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239fe6048b1f4210/_오리엔티어링/오리엔티어링 운영/서울연맹/2605 국민건강_개화산/"/>
    </mc:Choice>
  </mc:AlternateContent>
  <xr:revisionPtr revIDLastSave="15" documentId="11_558142CA44837172978B3EBDFFE564F591F588E8" xr6:coauthVersionLast="47" xr6:coauthVersionMax="47" xr10:uidLastSave="{580A9B5B-18AC-4CD7-BF3C-E0D0215BF4DE}"/>
  <bookViews>
    <workbookView xWindow="-120" yWindow="-120" windowWidth="29040" windowHeight="15720" xr2:uid="{00000000-000D-0000-FFFF-FFFF00000000}"/>
  </bookViews>
  <sheets>
    <sheet name="단체참가신청" sheetId="1" r:id="rId1"/>
    <sheet name="클래스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XDIJq72s0U2TuA5e54x2kqHwKAvihARIj9YoiedOpm0="/>
    </ext>
  </extLst>
</workbook>
</file>

<file path=xl/calcChain.xml><?xml version="1.0" encoding="utf-8"?>
<calcChain xmlns="http://schemas.openxmlformats.org/spreadsheetml/2006/main">
  <c r="H41" i="1" l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B5" i="1"/>
  <c r="B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5" authorId="0" shapeId="0" xr:uid="{00000000-0006-0000-0000-000002000000}">
      <text>
        <r>
          <rPr>
            <sz val="10"/>
            <color rgb="FF000000"/>
            <rFont val="Arial"/>
            <scheme val="minor"/>
          </rPr>
          <t>======
ID#AAABhXucZfg
user    (2025-04-01 05:23:38)
신청자 정보를 모두 입력하면 자동으로 입력됩니다.</t>
        </r>
      </text>
    </comment>
    <comment ref="B6" authorId="0" shapeId="0" xr:uid="{00000000-0006-0000-0000-000001000000}">
      <text>
        <r>
          <rPr>
            <sz val="10"/>
            <color rgb="FF000000"/>
            <rFont val="Arial"/>
            <scheme val="minor"/>
          </rPr>
          <t>======
ID#AAABhXucZfk
user    (2025-04-01 05:23:38)
클래스를 선택하면 자동으로 합계 금액을 알 수 있습니다.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z/SWrf3tMAXRPyxuD6/1NS094+g=="/>
    </ext>
  </extLst>
</comments>
</file>

<file path=xl/sharedStrings.xml><?xml version="1.0" encoding="utf-8"?>
<sst xmlns="http://schemas.openxmlformats.org/spreadsheetml/2006/main" count="65" uniqueCount="63">
  <si>
    <t>제31회 국민건강오리엔티어링대회 참가 신청(단체)</t>
  </si>
  <si>
    <t>단체명</t>
  </si>
  <si>
    <t>대표자명</t>
  </si>
  <si>
    <t>[개인정보 수집 및 이용 동의]</t>
  </si>
  <si>
    <t>대표자 연락처</t>
  </si>
  <si>
    <r>
      <rPr>
        <sz val="10"/>
        <color theme="1"/>
        <rFont val="Arial"/>
        <family val="2"/>
      </rPr>
      <t xml:space="preserve">1. </t>
    </r>
    <r>
      <rPr>
        <sz val="10"/>
        <color rgb="FF000000"/>
        <rFont val="맑은 고딕"/>
        <family val="3"/>
        <charset val="129"/>
      </rPr>
      <t>개인정보의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수집</t>
    </r>
    <r>
      <rPr>
        <sz val="10"/>
        <color rgb="FF000000"/>
        <rFont val="Arial"/>
        <family val="2"/>
      </rPr>
      <t>/</t>
    </r>
    <r>
      <rPr>
        <sz val="10"/>
        <color rgb="FF000000"/>
        <rFont val="맑은 고딕"/>
        <family val="3"/>
        <charset val="129"/>
      </rPr>
      <t>이용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목적</t>
    </r>
    <r>
      <rPr>
        <sz val="10"/>
        <color rgb="FF000000"/>
        <rFont val="Arial"/>
        <family val="2"/>
      </rPr>
      <t xml:space="preserve">: </t>
    </r>
    <r>
      <rPr>
        <sz val="10"/>
        <color rgb="FF000000"/>
        <rFont val="맑은 고딕"/>
        <family val="3"/>
        <charset val="129"/>
      </rPr>
      <t>경기참가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신청자의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업무처리에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필요한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개인정보를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수집하여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이용하고자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함</t>
    </r>
    <r>
      <rPr>
        <sz val="10"/>
        <color rgb="FF000000"/>
        <rFont val="Arial"/>
        <family val="2"/>
      </rPr>
      <t>.</t>
    </r>
  </si>
  <si>
    <t>신청 인원 수</t>
  </si>
  <si>
    <r>
      <rPr>
        <sz val="10"/>
        <color theme="1"/>
        <rFont val="Arial"/>
        <family val="2"/>
      </rPr>
      <t xml:space="preserve">2. </t>
    </r>
    <r>
      <rPr>
        <sz val="10"/>
        <color rgb="FF000000"/>
        <rFont val="맑은 고딕"/>
        <family val="3"/>
        <charset val="129"/>
      </rPr>
      <t>수집하고자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하는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개인정보의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항목</t>
    </r>
    <r>
      <rPr>
        <sz val="10"/>
        <color rgb="FF000000"/>
        <rFont val="Arial"/>
        <family val="2"/>
      </rPr>
      <t xml:space="preserve">: </t>
    </r>
    <r>
      <rPr>
        <sz val="10"/>
        <color rgb="FF000000"/>
        <rFont val="맑은 고딕"/>
        <family val="3"/>
        <charset val="129"/>
      </rPr>
      <t>성명</t>
    </r>
    <r>
      <rPr>
        <sz val="10"/>
        <color rgb="FF000000"/>
        <rFont val="Arial"/>
        <family val="2"/>
      </rPr>
      <t xml:space="preserve">, </t>
    </r>
    <r>
      <rPr>
        <sz val="10"/>
        <color rgb="FF000000"/>
        <rFont val="맑은 고딕"/>
        <family val="3"/>
        <charset val="129"/>
      </rPr>
      <t>태어난 해</t>
    </r>
    <r>
      <rPr>
        <sz val="10"/>
        <color rgb="FF000000"/>
        <rFont val="Arial"/>
        <family val="2"/>
      </rPr>
      <t xml:space="preserve">, </t>
    </r>
    <r>
      <rPr>
        <sz val="10"/>
        <color rgb="FF000000"/>
        <rFont val="맑은 고딕"/>
        <family val="3"/>
        <charset val="129"/>
      </rPr>
      <t>전화번호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등</t>
    </r>
  </si>
  <si>
    <t>입금 총액</t>
  </si>
  <si>
    <r>
      <rPr>
        <sz val="10"/>
        <color theme="1"/>
        <rFont val="Arial"/>
        <family val="2"/>
      </rPr>
      <t xml:space="preserve">3. </t>
    </r>
    <r>
      <rPr>
        <sz val="10"/>
        <color rgb="FF000000"/>
        <rFont val="맑은 고딕"/>
        <family val="3"/>
        <charset val="129"/>
      </rPr>
      <t>개인정보의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보유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및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이용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기간</t>
    </r>
    <r>
      <rPr>
        <sz val="10"/>
        <color rgb="FF000000"/>
        <rFont val="Arial"/>
        <family val="2"/>
      </rPr>
      <t xml:space="preserve">: </t>
    </r>
    <r>
      <rPr>
        <sz val="10"/>
        <color rgb="FF000000"/>
        <rFont val="맑은 고딕"/>
        <family val="3"/>
        <charset val="129"/>
      </rPr>
      <t>경기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종료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후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즉시</t>
    </r>
    <r>
      <rPr>
        <sz val="10"/>
        <color rgb="FF000000"/>
        <rFont val="Arial"/>
        <family val="2"/>
      </rPr>
      <t xml:space="preserve"> </t>
    </r>
    <r>
      <rPr>
        <sz val="10"/>
        <color rgb="FF000000"/>
        <rFont val="맑은 고딕"/>
        <family val="3"/>
        <charset val="129"/>
      </rPr>
      <t>파기함</t>
    </r>
  </si>
  <si>
    <t>입금자명</t>
  </si>
  <si>
    <r>
      <rPr>
        <b/>
        <sz val="10"/>
        <color rgb="FF000000"/>
        <rFont val="맑은 고딕"/>
        <family val="3"/>
        <charset val="129"/>
      </rPr>
      <t>개인정보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맑은 고딕"/>
        <family val="3"/>
        <charset val="129"/>
      </rPr>
      <t>보호법에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맑은 고딕"/>
        <family val="3"/>
        <charset val="129"/>
      </rPr>
      <t>따라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맑은 고딕"/>
        <family val="3"/>
        <charset val="129"/>
      </rPr>
      <t>본인의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맑은 고딕"/>
        <family val="3"/>
        <charset val="129"/>
      </rPr>
      <t>개인정보를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맑은 고딕"/>
        <family val="3"/>
        <charset val="129"/>
      </rPr>
      <t>위와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맑은 고딕"/>
        <family val="3"/>
        <charset val="129"/>
      </rPr>
      <t>같이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맑은 고딕"/>
        <family val="3"/>
        <charset val="129"/>
      </rPr>
      <t>수집, 이용에 동의함</t>
    </r>
    <r>
      <rPr>
        <b/>
        <sz val="10"/>
        <color rgb="FF000000"/>
        <rFont val="Arial"/>
        <family val="2"/>
      </rPr>
      <t xml:space="preserve">(     ), </t>
    </r>
    <r>
      <rPr>
        <b/>
        <sz val="10"/>
        <color rgb="FF000000"/>
        <rFont val="맑은 고딕"/>
        <family val="3"/>
        <charset val="129"/>
      </rPr>
      <t>동의하지</t>
    </r>
    <r>
      <rPr>
        <b/>
        <sz val="10"/>
        <color rgb="FF000000"/>
        <rFont val="Arial"/>
        <family val="2"/>
      </rPr>
      <t xml:space="preserve"> </t>
    </r>
    <r>
      <rPr>
        <b/>
        <sz val="10"/>
        <color rgb="FF000000"/>
        <rFont val="맑은 고딕"/>
        <family val="3"/>
        <charset val="129"/>
      </rPr>
      <t>않음(    )</t>
    </r>
  </si>
  <si>
    <r>
      <rPr>
        <b/>
        <sz val="11"/>
        <color rgb="FF000000"/>
        <rFont val="돋움"/>
        <family val="3"/>
        <charset val="129"/>
      </rPr>
      <t>계좌번호</t>
    </r>
    <r>
      <rPr>
        <b/>
        <sz val="11"/>
        <color rgb="FF000000"/>
        <rFont val="Arial Unicode MS"/>
      </rPr>
      <t xml:space="preserve"> : </t>
    </r>
    <r>
      <rPr>
        <b/>
        <sz val="11"/>
        <color rgb="FF000000"/>
        <rFont val="돋움"/>
        <family val="3"/>
        <charset val="129"/>
      </rPr>
      <t>국민은행</t>
    </r>
    <r>
      <rPr>
        <b/>
        <sz val="11"/>
        <color rgb="FF000000"/>
        <rFont val="Arial Unicode MS"/>
      </rPr>
      <t xml:space="preserve"> 924101-00-000998 (</t>
    </r>
    <r>
      <rPr>
        <b/>
        <sz val="11"/>
        <color rgb="FF000000"/>
        <rFont val="돋움"/>
        <family val="3"/>
        <charset val="129"/>
      </rPr>
      <t>예금주</t>
    </r>
    <r>
      <rPr>
        <b/>
        <sz val="11"/>
        <color rgb="FF000000"/>
        <rFont val="Arial Unicode MS"/>
      </rPr>
      <t xml:space="preserve"> : </t>
    </r>
    <r>
      <rPr>
        <b/>
        <sz val="11"/>
        <color rgb="FF000000"/>
        <rFont val="돋움"/>
        <family val="3"/>
        <charset val="129"/>
      </rPr>
      <t>서울특별시오리엔티어링</t>
    </r>
    <r>
      <rPr>
        <b/>
        <sz val="11"/>
        <color rgb="FF000000"/>
        <rFont val="Arial Unicode MS"/>
      </rPr>
      <t>)</t>
    </r>
  </si>
  <si>
    <t>가족 클래스는
팀 이름</t>
  </si>
  <si>
    <t>목록 중에 선택</t>
  </si>
  <si>
    <t>연락처 작성 시
안내문자를 받을 수
있습니다.</t>
  </si>
  <si>
    <t>클래스 선택하면
자동 입력</t>
  </si>
  <si>
    <t>있으면 입력</t>
  </si>
  <si>
    <r>
      <rPr>
        <b/>
        <sz val="10"/>
        <color rgb="FF000000"/>
        <rFont val="Malgun Gothic Semilight"/>
      </rPr>
      <t>대여비 2,000원
대회 당일 납부</t>
    </r>
    <r>
      <rPr>
        <sz val="10"/>
        <color rgb="FF000000"/>
        <rFont val="Malgun Gothic Semilight"/>
      </rPr>
      <t xml:space="preserve">
목록 중에 선택</t>
    </r>
  </si>
  <si>
    <t>이름</t>
  </si>
  <si>
    <t>성별/가족</t>
  </si>
  <si>
    <t>태어난 해</t>
  </si>
  <si>
    <t>연락처</t>
  </si>
  <si>
    <t>소속</t>
  </si>
  <si>
    <t>클래스</t>
  </si>
  <si>
    <t>입금 금액</t>
  </si>
  <si>
    <t>SI카드 번호</t>
  </si>
  <si>
    <t>나침반 대여</t>
  </si>
  <si>
    <t>초보자 교육 신청</t>
  </si>
  <si>
    <t>예시</t>
  </si>
  <si>
    <t>홍길동</t>
  </si>
  <si>
    <t>남</t>
  </si>
  <si>
    <t>010-1234-5678</t>
  </si>
  <si>
    <t>서울연맹</t>
  </si>
  <si>
    <t>남자 M21</t>
  </si>
  <si>
    <t>대여 안함</t>
  </si>
  <si>
    <t>신청 안함</t>
  </si>
  <si>
    <t>가족부 (Family)</t>
  </si>
  <si>
    <t>여자 W10</t>
  </si>
  <si>
    <t>여자 W13</t>
  </si>
  <si>
    <t>여자 W16</t>
  </si>
  <si>
    <t>여자 W19</t>
  </si>
  <si>
    <t>여자 W20</t>
  </si>
  <si>
    <t>여자 W21</t>
  </si>
  <si>
    <t>여자 W35</t>
  </si>
  <si>
    <t>여자 W45</t>
  </si>
  <si>
    <t>여자 W55</t>
  </si>
  <si>
    <t>여자 W65</t>
  </si>
  <si>
    <t>여자 WN(초보)</t>
  </si>
  <si>
    <t>여자 WJYE</t>
  </si>
  <si>
    <t>여자 W21E</t>
  </si>
  <si>
    <t>남자 M10</t>
  </si>
  <si>
    <t>남자 M13</t>
  </si>
  <si>
    <t>남자 M16</t>
  </si>
  <si>
    <t>남자 M19</t>
  </si>
  <si>
    <t>남자 M20</t>
  </si>
  <si>
    <t>남자 M35</t>
  </si>
  <si>
    <t>남자 M45</t>
  </si>
  <si>
    <t>남자 M55</t>
  </si>
  <si>
    <t>남자 M65</t>
  </si>
  <si>
    <t>남자 MN(초보)</t>
  </si>
  <si>
    <t>남자 MJYE</t>
  </si>
  <si>
    <t>남자 M21E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</si>
</sst>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0"/>
      <color rgb="FF000000"/>
      <name val="Arial"/>
      <scheme val="minor"/>
    </font>
    <font>
      <b/>
      <sz val="20"/>
      <color rgb="FF000000"/>
      <name val="Malgun Gothic"/>
      <family val="3"/>
      <charset val="129"/>
    </font>
    <font>
      <b/>
      <sz val="11"/>
      <color rgb="FF000000"/>
      <name val="Malgun Gothic"/>
      <family val="3"/>
      <charset val="129"/>
    </font>
    <font>
      <sz val="11"/>
      <color rgb="FF000000"/>
      <name val="Arial"/>
    </font>
    <font>
      <b/>
      <sz val="10"/>
      <color theme="1"/>
      <name val="Arial"/>
    </font>
    <font>
      <sz val="10"/>
      <color theme="1"/>
      <name val="Arial"/>
    </font>
    <font>
      <sz val="10"/>
      <color rgb="FF000000"/>
      <name val="Arial"/>
    </font>
    <font>
      <b/>
      <sz val="11"/>
      <color rgb="FF000000"/>
      <name val="Arimo"/>
    </font>
    <font>
      <sz val="10"/>
      <color rgb="FF000000"/>
      <name val="Arimo"/>
    </font>
    <font>
      <sz val="10"/>
      <color rgb="FF000000"/>
      <name val="Malgun Gothic"/>
      <family val="3"/>
      <charset val="129"/>
    </font>
    <font>
      <sz val="10"/>
      <color rgb="FFFF0000"/>
      <name val="Malgun Gothic"/>
      <family val="3"/>
      <charset val="129"/>
    </font>
    <font>
      <b/>
      <sz val="12"/>
      <color theme="1"/>
      <name val="Malgun Gothic"/>
      <family val="3"/>
      <charset val="129"/>
    </font>
    <font>
      <b/>
      <sz val="12"/>
      <color rgb="FF000000"/>
      <name val="Malgun Gothic"/>
      <family val="3"/>
      <charset val="129"/>
    </font>
    <font>
      <sz val="12"/>
      <color theme="1"/>
      <name val="Malgun Gothic"/>
      <family val="3"/>
      <charset val="129"/>
    </font>
    <font>
      <sz val="12"/>
      <color rgb="FF000000"/>
      <name val="Arial"/>
      <family val="2"/>
    </font>
    <font>
      <sz val="12"/>
      <color rgb="FF000000"/>
      <name val="Malgun Gothic"/>
      <family val="3"/>
      <charset val="129"/>
    </font>
    <font>
      <sz val="10"/>
      <color theme="1"/>
      <name val="Arial"/>
      <family val="2"/>
    </font>
    <font>
      <sz val="10"/>
      <color rgb="FF000000"/>
      <name val="맑은 고딕"/>
      <family val="3"/>
      <charset val="129"/>
    </font>
    <font>
      <sz val="10"/>
      <color rgb="FF000000"/>
      <name val="Arial"/>
      <family val="2"/>
    </font>
    <font>
      <b/>
      <sz val="10"/>
      <color rgb="FF000000"/>
      <name val="맑은 고딕"/>
      <family val="3"/>
      <charset val="129"/>
    </font>
    <font>
      <b/>
      <sz val="10"/>
      <color rgb="FF000000"/>
      <name val="Arial"/>
      <family val="2"/>
    </font>
    <font>
      <b/>
      <sz val="11"/>
      <color rgb="FF000000"/>
      <name val="돋움"/>
      <family val="3"/>
      <charset val="129"/>
    </font>
    <font>
      <b/>
      <sz val="11"/>
      <color rgb="FF000000"/>
      <name val="Arial Unicode MS"/>
    </font>
    <font>
      <b/>
      <sz val="10"/>
      <color rgb="FF000000"/>
      <name val="Malgun Gothic Semilight"/>
    </font>
    <font>
      <sz val="10"/>
      <color rgb="FF000000"/>
      <name val="Malgun Gothic Semilight"/>
    </font>
    <font>
      <sz val="8"/>
      <name val="Arial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2F1DA"/>
        <bgColor rgb="FFD2F1DA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/>
    <xf numFmtId="0" fontId="5" fillId="0" borderId="4" xfId="0" applyFont="1" applyBorder="1"/>
    <xf numFmtId="0" fontId="6" fillId="0" borderId="5" xfId="0" applyFont="1" applyBorder="1"/>
    <xf numFmtId="0" fontId="5" fillId="0" borderId="6" xfId="0" applyFont="1" applyBorder="1"/>
    <xf numFmtId="0" fontId="5" fillId="0" borderId="0" xfId="0" applyFont="1"/>
    <xf numFmtId="0" fontId="6" fillId="0" borderId="7" xfId="0" applyFont="1" applyBorder="1"/>
    <xf numFmtId="0" fontId="4" fillId="0" borderId="8" xfId="0" applyFont="1" applyBorder="1"/>
    <xf numFmtId="0" fontId="5" fillId="0" borderId="9" xfId="0" applyFont="1" applyBorder="1"/>
    <xf numFmtId="0" fontId="6" fillId="0" borderId="10" xfId="0" applyFont="1" applyBorder="1"/>
    <xf numFmtId="0" fontId="7" fillId="0" borderId="11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9" fillId="0" borderId="2" xfId="0" applyFont="1" applyBorder="1"/>
    <xf numFmtId="0" fontId="11" fillId="3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right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/>
    </xf>
    <xf numFmtId="0" fontId="14" fillId="0" borderId="2" xfId="0" applyFont="1" applyBorder="1"/>
    <xf numFmtId="0" fontId="15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/>
    </xf>
    <xf numFmtId="0" fontId="13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6" fillId="0" borderId="2" xfId="0" applyFont="1" applyBorder="1"/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0" xfId="0" applyFont="1"/>
    <xf numFmtId="0" fontId="1" fillId="0" borderId="0" xfId="0" applyFont="1" applyAlignment="1">
      <alignment horizontal="center"/>
    </xf>
    <xf numFmtId="0" fontId="0" fillId="0" borderId="0" xfId="0"/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K1001"/>
  <sheetViews>
    <sheetView tabSelected="1" workbookViewId="0">
      <selection activeCell="A12" sqref="A12"/>
    </sheetView>
  </sheetViews>
  <sheetFormatPr defaultColWidth="12.5703125" defaultRowHeight="15" customHeight="1"/>
  <cols>
    <col min="1" max="2" width="17.42578125" customWidth="1"/>
    <col min="3" max="3" width="11" customWidth="1"/>
    <col min="4" max="4" width="13.42578125" customWidth="1"/>
    <col min="5" max="6" width="17.5703125" customWidth="1"/>
    <col min="7" max="7" width="16.42578125" customWidth="1"/>
    <col min="8" max="8" width="11" customWidth="1"/>
    <col min="9" max="9" width="17.28515625" customWidth="1"/>
    <col min="10" max="10" width="15.28515625" customWidth="1"/>
    <col min="11" max="11" width="13.85546875" customWidth="1"/>
    <col min="12" max="26" width="8.42578125" customWidth="1"/>
  </cols>
  <sheetData>
    <row r="1" spans="1:11" ht="33" customHeight="1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</row>
    <row r="2" spans="1:11" ht="22.5" customHeight="1" thickBot="1">
      <c r="A2" s="1" t="s">
        <v>1</v>
      </c>
      <c r="B2" s="2"/>
    </row>
    <row r="3" spans="1:11" ht="22.5" customHeight="1">
      <c r="A3" s="1" t="s">
        <v>2</v>
      </c>
      <c r="B3" s="2"/>
      <c r="F3" s="3" t="s">
        <v>3</v>
      </c>
      <c r="G3" s="4"/>
      <c r="H3" s="4"/>
      <c r="I3" s="4"/>
      <c r="J3" s="4"/>
      <c r="K3" s="5"/>
    </row>
    <row r="4" spans="1:11" ht="22.5" customHeight="1">
      <c r="A4" s="1" t="s">
        <v>4</v>
      </c>
      <c r="B4" s="2"/>
      <c r="F4" s="6" t="s">
        <v>5</v>
      </c>
      <c r="G4" s="7"/>
      <c r="H4" s="7"/>
      <c r="I4" s="7"/>
      <c r="J4" s="7"/>
      <c r="K4" s="8"/>
    </row>
    <row r="5" spans="1:11" ht="22.5" customHeight="1">
      <c r="A5" s="1" t="s">
        <v>6</v>
      </c>
      <c r="B5" s="2">
        <f>COUNTA($B12:$B98)</f>
        <v>0</v>
      </c>
      <c r="F5" s="6" t="s">
        <v>7</v>
      </c>
      <c r="G5" s="7"/>
      <c r="H5" s="7"/>
      <c r="I5" s="7"/>
      <c r="J5" s="7"/>
      <c r="K5" s="8"/>
    </row>
    <row r="6" spans="1:11" ht="22.5" customHeight="1">
      <c r="A6" s="1" t="s">
        <v>8</v>
      </c>
      <c r="B6" s="2">
        <f>SUM($H12:$H98)</f>
        <v>0</v>
      </c>
      <c r="F6" s="6" t="s">
        <v>9</v>
      </c>
      <c r="G6" s="7"/>
      <c r="H6" s="7"/>
      <c r="I6" s="7"/>
      <c r="J6" s="7"/>
      <c r="K6" s="8"/>
    </row>
    <row r="7" spans="1:11" ht="22.5" customHeight="1" thickBot="1">
      <c r="A7" s="1" t="s">
        <v>10</v>
      </c>
      <c r="B7" s="2"/>
      <c r="F7" s="9" t="s">
        <v>11</v>
      </c>
      <c r="G7" s="10"/>
      <c r="H7" s="10"/>
      <c r="I7" s="10"/>
      <c r="J7" s="10"/>
      <c r="K7" s="11"/>
    </row>
    <row r="8" spans="1:11" ht="21.75" customHeight="1">
      <c r="A8" s="12" t="s">
        <v>12</v>
      </c>
      <c r="B8" s="13"/>
    </row>
    <row r="9" spans="1:11" ht="54" customHeight="1">
      <c r="B9" s="14" t="s">
        <v>13</v>
      </c>
      <c r="C9" s="15" t="s">
        <v>14</v>
      </c>
      <c r="D9" s="14"/>
      <c r="E9" s="14" t="s">
        <v>15</v>
      </c>
      <c r="F9" s="16"/>
      <c r="G9" s="15" t="s">
        <v>14</v>
      </c>
      <c r="H9" s="15" t="s">
        <v>16</v>
      </c>
      <c r="I9" s="14" t="s">
        <v>17</v>
      </c>
      <c r="J9" s="14" t="s">
        <v>18</v>
      </c>
      <c r="K9" s="14"/>
    </row>
    <row r="10" spans="1:11" ht="42.75" customHeight="1">
      <c r="A10" s="17"/>
      <c r="B10" s="18" t="s">
        <v>19</v>
      </c>
      <c r="C10" s="18" t="s">
        <v>20</v>
      </c>
      <c r="D10" s="18" t="s">
        <v>21</v>
      </c>
      <c r="E10" s="18" t="s">
        <v>22</v>
      </c>
      <c r="F10" s="18" t="s">
        <v>23</v>
      </c>
      <c r="G10" s="18" t="s">
        <v>24</v>
      </c>
      <c r="H10" s="18" t="s">
        <v>25</v>
      </c>
      <c r="I10" s="18" t="s">
        <v>26</v>
      </c>
      <c r="J10" s="18" t="s">
        <v>27</v>
      </c>
      <c r="K10" s="18" t="s">
        <v>28</v>
      </c>
    </row>
    <row r="11" spans="1:11" ht="22.5" customHeight="1">
      <c r="A11" s="19" t="s">
        <v>29</v>
      </c>
      <c r="B11" s="20" t="s">
        <v>30</v>
      </c>
      <c r="C11" s="20" t="s">
        <v>31</v>
      </c>
      <c r="D11" s="21">
        <v>2005</v>
      </c>
      <c r="E11" s="21" t="s">
        <v>32</v>
      </c>
      <c r="F11" s="21" t="s">
        <v>33</v>
      </c>
      <c r="G11" s="21" t="s">
        <v>34</v>
      </c>
      <c r="H11" s="21">
        <f>VLOOKUP($G11,클래스!$A:$B,2,0)</f>
        <v>20000</v>
      </c>
      <c r="I11" s="21">
        <v>123456</v>
      </c>
      <c r="J11" s="22" t="s">
        <v>35</v>
      </c>
      <c r="K11" s="22" t="s">
        <v>36</v>
      </c>
    </row>
    <row r="12" spans="1:11" ht="22.5" customHeight="1">
      <c r="A12" s="23">
        <v>1</v>
      </c>
      <c r="B12" s="24"/>
      <c r="C12" s="24"/>
      <c r="D12" s="24"/>
      <c r="E12" s="24"/>
      <c r="F12" s="24"/>
      <c r="G12" s="24"/>
      <c r="H12" s="25" t="str">
        <f>IFERROR(VLOOKUP($G12,클래스!$A:$B,2,0),"")</f>
        <v/>
      </c>
      <c r="I12" s="24"/>
      <c r="J12" s="26"/>
      <c r="K12" s="27"/>
    </row>
    <row r="13" spans="1:11" ht="22.5" customHeight="1">
      <c r="A13" s="23">
        <v>2</v>
      </c>
      <c r="B13" s="24"/>
      <c r="C13" s="24"/>
      <c r="D13" s="24"/>
      <c r="E13" s="24"/>
      <c r="F13" s="24"/>
      <c r="G13" s="24"/>
      <c r="H13" s="25" t="str">
        <f>IFERROR(VLOOKUP($G13,클래스!$A:$B,2,0),"")</f>
        <v/>
      </c>
      <c r="I13" s="24"/>
      <c r="J13" s="26"/>
      <c r="K13" s="27"/>
    </row>
    <row r="14" spans="1:11" ht="22.5" customHeight="1">
      <c r="A14" s="23">
        <v>3</v>
      </c>
      <c r="B14" s="24"/>
      <c r="C14" s="24"/>
      <c r="D14" s="24"/>
      <c r="E14" s="24"/>
      <c r="F14" s="24"/>
      <c r="G14" s="24"/>
      <c r="H14" s="25" t="str">
        <f>IFERROR(VLOOKUP($G14,클래스!$A:$B,2,0),"")</f>
        <v/>
      </c>
      <c r="I14" s="24"/>
      <c r="J14" s="26"/>
      <c r="K14" s="27"/>
    </row>
    <row r="15" spans="1:11" ht="22.5" customHeight="1">
      <c r="A15" s="23">
        <v>4</v>
      </c>
      <c r="B15" s="24"/>
      <c r="C15" s="24"/>
      <c r="D15" s="24"/>
      <c r="E15" s="24"/>
      <c r="F15" s="24"/>
      <c r="G15" s="24"/>
      <c r="H15" s="25" t="str">
        <f>IFERROR(VLOOKUP($G15,클래스!$A:$B,2,0),"")</f>
        <v/>
      </c>
      <c r="I15" s="24"/>
      <c r="J15" s="26"/>
      <c r="K15" s="27"/>
    </row>
    <row r="16" spans="1:11" ht="22.5" customHeight="1">
      <c r="A16" s="23">
        <v>5</v>
      </c>
      <c r="B16" s="24"/>
      <c r="C16" s="24"/>
      <c r="D16" s="24"/>
      <c r="E16" s="24"/>
      <c r="F16" s="24"/>
      <c r="G16" s="24"/>
      <c r="H16" s="25" t="str">
        <f>IFERROR(VLOOKUP($G16,클래스!$A:$B,2,0),"")</f>
        <v/>
      </c>
      <c r="I16" s="24"/>
      <c r="J16" s="26"/>
      <c r="K16" s="27"/>
    </row>
    <row r="17" spans="1:11" ht="22.5" customHeight="1">
      <c r="A17" s="23">
        <v>6</v>
      </c>
      <c r="B17" s="24"/>
      <c r="C17" s="24"/>
      <c r="D17" s="24"/>
      <c r="E17" s="24"/>
      <c r="F17" s="24"/>
      <c r="G17" s="24"/>
      <c r="H17" s="25" t="str">
        <f>IFERROR(VLOOKUP($G17,클래스!$A:$B,2,0),"")</f>
        <v/>
      </c>
      <c r="I17" s="24"/>
      <c r="J17" s="26"/>
      <c r="K17" s="27"/>
    </row>
    <row r="18" spans="1:11" ht="22.5" customHeight="1">
      <c r="A18" s="23">
        <v>7</v>
      </c>
      <c r="B18" s="24"/>
      <c r="C18" s="24"/>
      <c r="D18" s="24"/>
      <c r="E18" s="24"/>
      <c r="F18" s="24"/>
      <c r="G18" s="24"/>
      <c r="H18" s="25" t="str">
        <f>IFERROR(VLOOKUP($G18,클래스!$A:$B,2,0),"")</f>
        <v/>
      </c>
      <c r="I18" s="24"/>
      <c r="J18" s="26"/>
      <c r="K18" s="27"/>
    </row>
    <row r="19" spans="1:11" ht="22.5" customHeight="1">
      <c r="A19" s="23">
        <v>8</v>
      </c>
      <c r="B19" s="24"/>
      <c r="C19" s="24"/>
      <c r="D19" s="24"/>
      <c r="E19" s="24"/>
      <c r="F19" s="24"/>
      <c r="G19" s="24"/>
      <c r="H19" s="25" t="str">
        <f>IFERROR(VLOOKUP($G19,클래스!$A:$B,2,0),"")</f>
        <v/>
      </c>
      <c r="I19" s="24"/>
      <c r="J19" s="26"/>
      <c r="K19" s="27"/>
    </row>
    <row r="20" spans="1:11" ht="22.5" customHeight="1">
      <c r="A20" s="23">
        <v>9</v>
      </c>
      <c r="B20" s="24"/>
      <c r="C20" s="24"/>
      <c r="D20" s="24"/>
      <c r="E20" s="24"/>
      <c r="F20" s="24"/>
      <c r="G20" s="24"/>
      <c r="H20" s="25" t="str">
        <f>IFERROR(VLOOKUP($G20,클래스!$A:$B,2,0),"")</f>
        <v/>
      </c>
      <c r="I20" s="24"/>
      <c r="J20" s="26"/>
      <c r="K20" s="27"/>
    </row>
    <row r="21" spans="1:11" ht="22.5" customHeight="1">
      <c r="A21" s="23">
        <v>10</v>
      </c>
      <c r="B21" s="24"/>
      <c r="C21" s="24"/>
      <c r="D21" s="24"/>
      <c r="E21" s="24"/>
      <c r="F21" s="24"/>
      <c r="G21" s="24"/>
      <c r="H21" s="25" t="str">
        <f>IFERROR(VLOOKUP($G21,클래스!$A:$B,2,0),"")</f>
        <v/>
      </c>
      <c r="I21" s="24"/>
      <c r="J21" s="26"/>
      <c r="K21" s="27"/>
    </row>
    <row r="22" spans="1:11" ht="22.5" customHeight="1">
      <c r="A22" s="23">
        <v>11</v>
      </c>
      <c r="B22" s="28"/>
      <c r="C22" s="28"/>
      <c r="D22" s="28"/>
      <c r="E22" s="28"/>
      <c r="F22" s="28"/>
      <c r="G22" s="28"/>
      <c r="H22" s="25" t="str">
        <f>IFERROR(VLOOKUP($G22,클래스!$A:$B,2,0),"")</f>
        <v/>
      </c>
      <c r="I22" s="28"/>
      <c r="J22" s="29"/>
      <c r="K22" s="27"/>
    </row>
    <row r="23" spans="1:11" ht="22.5" customHeight="1">
      <c r="A23" s="23">
        <v>12</v>
      </c>
      <c r="B23" s="28"/>
      <c r="C23" s="28"/>
      <c r="D23" s="28"/>
      <c r="E23" s="28"/>
      <c r="F23" s="28"/>
      <c r="G23" s="28"/>
      <c r="H23" s="25" t="str">
        <f>IFERROR(VLOOKUP($G23,클래스!$A:$B,2,0),"")</f>
        <v/>
      </c>
      <c r="I23" s="28"/>
      <c r="J23" s="29"/>
      <c r="K23" s="27"/>
    </row>
    <row r="24" spans="1:11" ht="22.5" customHeight="1">
      <c r="A24" s="23">
        <v>13</v>
      </c>
      <c r="B24" s="28"/>
      <c r="C24" s="28"/>
      <c r="D24" s="28"/>
      <c r="E24" s="28"/>
      <c r="F24" s="28"/>
      <c r="G24" s="28"/>
      <c r="H24" s="25" t="str">
        <f>IFERROR(VLOOKUP($G24,클래스!$A:$B,2,0),"")</f>
        <v/>
      </c>
      <c r="I24" s="28"/>
      <c r="J24" s="29"/>
      <c r="K24" s="27"/>
    </row>
    <row r="25" spans="1:11" ht="22.5" customHeight="1">
      <c r="A25" s="23">
        <v>14</v>
      </c>
      <c r="B25" s="28"/>
      <c r="C25" s="28"/>
      <c r="D25" s="28"/>
      <c r="E25" s="28"/>
      <c r="F25" s="28"/>
      <c r="G25" s="28"/>
      <c r="H25" s="25" t="str">
        <f>IFERROR(VLOOKUP($G25,클래스!$A:$B,2,0),"")</f>
        <v/>
      </c>
      <c r="I25" s="28"/>
      <c r="J25" s="29"/>
      <c r="K25" s="27"/>
    </row>
    <row r="26" spans="1:11" ht="22.5" customHeight="1">
      <c r="A26" s="23">
        <v>15</v>
      </c>
      <c r="B26" s="28"/>
      <c r="C26" s="28"/>
      <c r="D26" s="28"/>
      <c r="E26" s="28"/>
      <c r="F26" s="28"/>
      <c r="G26" s="28"/>
      <c r="H26" s="25" t="str">
        <f>IFERROR(VLOOKUP($G26,클래스!$A:$B,2,0),"")</f>
        <v/>
      </c>
      <c r="I26" s="28"/>
      <c r="J26" s="29"/>
      <c r="K26" s="27"/>
    </row>
    <row r="27" spans="1:11" ht="22.5" customHeight="1">
      <c r="A27" s="23">
        <v>16</v>
      </c>
      <c r="B27" s="28"/>
      <c r="C27" s="28"/>
      <c r="D27" s="28"/>
      <c r="E27" s="28"/>
      <c r="F27" s="28"/>
      <c r="G27" s="28"/>
      <c r="H27" s="25" t="str">
        <f>IFERROR(VLOOKUP($G27,클래스!$A:$B,2,0),"")</f>
        <v/>
      </c>
      <c r="I27" s="28"/>
      <c r="J27" s="29"/>
      <c r="K27" s="27"/>
    </row>
    <row r="28" spans="1:11" ht="22.5" customHeight="1">
      <c r="A28" s="23">
        <v>17</v>
      </c>
      <c r="B28" s="28"/>
      <c r="C28" s="28"/>
      <c r="D28" s="28"/>
      <c r="E28" s="28"/>
      <c r="F28" s="28"/>
      <c r="G28" s="28"/>
      <c r="H28" s="25" t="str">
        <f>IFERROR(VLOOKUP($G28,클래스!$A:$B,2,0),"")</f>
        <v/>
      </c>
      <c r="I28" s="28"/>
      <c r="J28" s="29"/>
      <c r="K28" s="27"/>
    </row>
    <row r="29" spans="1:11" ht="22.5" customHeight="1">
      <c r="A29" s="23">
        <v>18</v>
      </c>
      <c r="B29" s="28"/>
      <c r="C29" s="28"/>
      <c r="D29" s="28"/>
      <c r="E29" s="28"/>
      <c r="F29" s="28"/>
      <c r="G29" s="28"/>
      <c r="H29" s="25" t="str">
        <f>IFERROR(VLOOKUP($G29,클래스!$A:$B,2,0),"")</f>
        <v/>
      </c>
      <c r="I29" s="28"/>
      <c r="J29" s="29"/>
      <c r="K29" s="27"/>
    </row>
    <row r="30" spans="1:11" ht="22.5" customHeight="1">
      <c r="A30" s="23">
        <v>19</v>
      </c>
      <c r="B30" s="28"/>
      <c r="C30" s="28"/>
      <c r="D30" s="28"/>
      <c r="E30" s="28"/>
      <c r="F30" s="28"/>
      <c r="G30" s="28"/>
      <c r="H30" s="25" t="str">
        <f>IFERROR(VLOOKUP($G30,클래스!$A:$B,2,0),"")</f>
        <v/>
      </c>
      <c r="I30" s="28"/>
      <c r="J30" s="29"/>
      <c r="K30" s="27"/>
    </row>
    <row r="31" spans="1:11" ht="22.5" customHeight="1">
      <c r="A31" s="23">
        <v>20</v>
      </c>
      <c r="B31" s="28"/>
      <c r="C31" s="28"/>
      <c r="D31" s="28"/>
      <c r="E31" s="28"/>
      <c r="F31" s="28"/>
      <c r="G31" s="28"/>
      <c r="H31" s="25" t="str">
        <f>IFERROR(VLOOKUP($G31,클래스!$A:$B,2,0),"")</f>
        <v/>
      </c>
      <c r="I31" s="28"/>
      <c r="J31" s="29"/>
      <c r="K31" s="27"/>
    </row>
    <row r="32" spans="1:11" ht="22.5" customHeight="1">
      <c r="A32" s="23">
        <v>21</v>
      </c>
      <c r="B32" s="28"/>
      <c r="C32" s="28"/>
      <c r="D32" s="28"/>
      <c r="E32" s="28"/>
      <c r="F32" s="28"/>
      <c r="G32" s="28"/>
      <c r="H32" s="25" t="str">
        <f>IFERROR(VLOOKUP($G32,클래스!$A:$B,2,0),"")</f>
        <v/>
      </c>
      <c r="I32" s="28"/>
      <c r="J32" s="30"/>
      <c r="K32" s="27"/>
    </row>
    <row r="33" spans="1:11" ht="22.5" customHeight="1">
      <c r="A33" s="23">
        <v>22</v>
      </c>
      <c r="B33" s="28"/>
      <c r="C33" s="28"/>
      <c r="D33" s="28"/>
      <c r="E33" s="28"/>
      <c r="F33" s="28"/>
      <c r="G33" s="28"/>
      <c r="H33" s="25" t="str">
        <f>IFERROR(VLOOKUP($G33,클래스!$A:$B,2,0),"")</f>
        <v/>
      </c>
      <c r="I33" s="28"/>
      <c r="J33" s="30"/>
      <c r="K33" s="27"/>
    </row>
    <row r="34" spans="1:11" ht="22.5" customHeight="1">
      <c r="A34" s="23">
        <v>23</v>
      </c>
      <c r="B34" s="28"/>
      <c r="C34" s="28"/>
      <c r="D34" s="28"/>
      <c r="E34" s="28"/>
      <c r="F34" s="28"/>
      <c r="G34" s="28"/>
      <c r="H34" s="25" t="str">
        <f>IFERROR(VLOOKUP($G34,클래스!$A:$B,2,0),"")</f>
        <v/>
      </c>
      <c r="I34" s="28"/>
      <c r="J34" s="30"/>
      <c r="K34" s="27"/>
    </row>
    <row r="35" spans="1:11" ht="22.5" customHeight="1">
      <c r="A35" s="23">
        <v>24</v>
      </c>
      <c r="B35" s="28"/>
      <c r="C35" s="28"/>
      <c r="D35" s="28"/>
      <c r="E35" s="28"/>
      <c r="F35" s="28"/>
      <c r="G35" s="28"/>
      <c r="H35" s="25" t="str">
        <f>IFERROR(VLOOKUP($G35,클래스!$A:$B,2,0),"")</f>
        <v/>
      </c>
      <c r="I35" s="28"/>
      <c r="J35" s="30"/>
      <c r="K35" s="27"/>
    </row>
    <row r="36" spans="1:11" ht="22.5" customHeight="1">
      <c r="A36" s="23">
        <v>25</v>
      </c>
      <c r="B36" s="28"/>
      <c r="C36" s="28"/>
      <c r="D36" s="28"/>
      <c r="E36" s="28"/>
      <c r="F36" s="28"/>
      <c r="G36" s="28"/>
      <c r="H36" s="25" t="str">
        <f>IFERROR(VLOOKUP($G36,클래스!$A:$B,2,0),"")</f>
        <v/>
      </c>
      <c r="I36" s="28"/>
      <c r="J36" s="30"/>
      <c r="K36" s="27"/>
    </row>
    <row r="37" spans="1:11" ht="22.5" customHeight="1">
      <c r="A37" s="23">
        <v>26</v>
      </c>
      <c r="B37" s="28"/>
      <c r="C37" s="28"/>
      <c r="D37" s="28"/>
      <c r="E37" s="28"/>
      <c r="F37" s="28"/>
      <c r="G37" s="28"/>
      <c r="H37" s="25" t="str">
        <f>IFERROR(VLOOKUP($G37,클래스!$A:$B,2,0),"")</f>
        <v/>
      </c>
      <c r="I37" s="28"/>
      <c r="J37" s="30"/>
      <c r="K37" s="27"/>
    </row>
    <row r="38" spans="1:11" ht="22.5" customHeight="1">
      <c r="A38" s="23">
        <v>27</v>
      </c>
      <c r="B38" s="28"/>
      <c r="C38" s="28"/>
      <c r="D38" s="28"/>
      <c r="E38" s="28"/>
      <c r="F38" s="28"/>
      <c r="G38" s="28"/>
      <c r="H38" s="25" t="str">
        <f>IFERROR(VLOOKUP($G38,클래스!$A:$B,2,0),"")</f>
        <v/>
      </c>
      <c r="I38" s="28"/>
      <c r="J38" s="30"/>
      <c r="K38" s="27"/>
    </row>
    <row r="39" spans="1:11" ht="22.5" customHeight="1">
      <c r="A39" s="23">
        <v>28</v>
      </c>
      <c r="B39" s="28"/>
      <c r="C39" s="28"/>
      <c r="D39" s="28"/>
      <c r="E39" s="28"/>
      <c r="F39" s="28"/>
      <c r="G39" s="28"/>
      <c r="H39" s="25" t="str">
        <f>IFERROR(VLOOKUP($G39,클래스!$A:$B,2,0),"")</f>
        <v/>
      </c>
      <c r="I39" s="28"/>
      <c r="J39" s="30"/>
      <c r="K39" s="27"/>
    </row>
    <row r="40" spans="1:11" ht="22.5" customHeight="1">
      <c r="A40" s="23">
        <v>29</v>
      </c>
      <c r="B40" s="28"/>
      <c r="C40" s="28"/>
      <c r="D40" s="28"/>
      <c r="E40" s="28"/>
      <c r="F40" s="28"/>
      <c r="G40" s="28"/>
      <c r="H40" s="25" t="str">
        <f>IFERROR(VLOOKUP($G40,클래스!$A:$B,2,0),"")</f>
        <v/>
      </c>
      <c r="I40" s="28"/>
      <c r="J40" s="30"/>
      <c r="K40" s="27"/>
    </row>
    <row r="41" spans="1:11" ht="22.5" customHeight="1">
      <c r="A41" s="23">
        <v>30</v>
      </c>
      <c r="B41" s="28"/>
      <c r="C41" s="28"/>
      <c r="D41" s="28"/>
      <c r="E41" s="28"/>
      <c r="F41" s="28"/>
      <c r="G41" s="28"/>
      <c r="H41" s="25" t="str">
        <f>IFERROR(VLOOKUP($G41,클래스!$A:$B,2,0),"")</f>
        <v/>
      </c>
      <c r="I41" s="28"/>
      <c r="J41" s="30"/>
      <c r="K41" s="27"/>
    </row>
    <row r="42" spans="1:11" ht="22.5" customHeight="1">
      <c r="B42" s="31"/>
      <c r="C42" s="31"/>
      <c r="D42" s="31"/>
      <c r="E42" s="31"/>
      <c r="F42" s="31"/>
      <c r="G42" s="31"/>
      <c r="H42" s="32"/>
      <c r="I42" s="31"/>
      <c r="J42" s="7"/>
    </row>
    <row r="43" spans="1:11" ht="22.5" customHeight="1">
      <c r="B43" s="31"/>
      <c r="C43" s="31"/>
      <c r="D43" s="31"/>
      <c r="E43" s="31"/>
      <c r="F43" s="31"/>
      <c r="G43" s="31"/>
      <c r="H43" s="32"/>
      <c r="I43" s="31"/>
      <c r="J43" s="7"/>
    </row>
    <row r="44" spans="1:11" ht="22.5" customHeight="1">
      <c r="B44" s="31"/>
      <c r="C44" s="31"/>
      <c r="D44" s="31"/>
      <c r="E44" s="31"/>
      <c r="F44" s="31"/>
      <c r="G44" s="31"/>
      <c r="H44" s="32"/>
      <c r="I44" s="31"/>
      <c r="J44" s="7"/>
    </row>
    <row r="45" spans="1:11" ht="22.5" customHeight="1">
      <c r="B45" s="31"/>
      <c r="C45" s="31"/>
      <c r="D45" s="31"/>
      <c r="E45" s="31"/>
      <c r="F45" s="31"/>
      <c r="G45" s="31"/>
      <c r="H45" s="32"/>
      <c r="I45" s="31"/>
      <c r="J45" s="7"/>
    </row>
    <row r="46" spans="1:11" ht="22.5" customHeight="1">
      <c r="B46" s="31"/>
      <c r="C46" s="31"/>
      <c r="D46" s="31"/>
      <c r="E46" s="31"/>
      <c r="F46" s="31"/>
      <c r="G46" s="31"/>
      <c r="H46" s="32"/>
      <c r="I46" s="31"/>
      <c r="J46" s="7"/>
    </row>
    <row r="47" spans="1:11" ht="22.5" customHeight="1">
      <c r="B47" s="31"/>
      <c r="C47" s="31"/>
      <c r="D47" s="31"/>
      <c r="E47" s="31"/>
      <c r="F47" s="31"/>
      <c r="G47" s="31"/>
      <c r="H47" s="32"/>
      <c r="I47" s="31"/>
      <c r="J47" s="7"/>
    </row>
    <row r="48" spans="1:11" ht="22.5" customHeight="1">
      <c r="B48" s="31"/>
      <c r="C48" s="31"/>
      <c r="D48" s="31"/>
      <c r="E48" s="31"/>
      <c r="F48" s="31"/>
      <c r="G48" s="31"/>
      <c r="H48" s="32"/>
      <c r="I48" s="31"/>
      <c r="J48" s="7"/>
    </row>
    <row r="49" spans="2:10" ht="22.5" customHeight="1">
      <c r="B49" s="31"/>
      <c r="C49" s="31"/>
      <c r="D49" s="31"/>
      <c r="E49" s="31"/>
      <c r="F49" s="31"/>
      <c r="G49" s="31"/>
      <c r="H49" s="31"/>
      <c r="I49" s="31"/>
      <c r="J49" s="7"/>
    </row>
    <row r="50" spans="2:10" ht="15.75" customHeight="1"/>
    <row r="51" spans="2:10" ht="15.75" customHeight="1"/>
    <row r="52" spans="2:10" ht="15.75" customHeight="1"/>
    <row r="53" spans="2:10" ht="15.75" customHeight="1"/>
    <row r="54" spans="2:10" ht="15.75" customHeight="1"/>
    <row r="55" spans="2:10" ht="15.75" customHeight="1"/>
    <row r="56" spans="2:10" ht="15.75" customHeight="1"/>
    <row r="57" spans="2:10" ht="15.75" customHeight="1"/>
    <row r="58" spans="2:10" ht="15.75" customHeight="1"/>
    <row r="59" spans="2:10" ht="15.75" customHeight="1"/>
    <row r="60" spans="2:10" ht="15.75" customHeight="1"/>
    <row r="61" spans="2:10" ht="15.75" customHeight="1"/>
    <row r="62" spans="2:10" ht="15.75" customHeight="1"/>
    <row r="63" spans="2:10" ht="15.75" customHeight="1"/>
    <row r="64" spans="2:10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A1:J1"/>
  </mergeCells>
  <phoneticPr fontId="25" type="noConversion"/>
  <dataValidations count="3">
    <dataValidation type="list" allowBlank="1" showErrorMessage="1" sqref="C11:C49" xr:uid="{00000000-0002-0000-0000-000000000000}">
      <formula1>"남,여,가족"</formula1>
    </dataValidation>
    <dataValidation type="list" allowBlank="1" showErrorMessage="1" sqref="K11:K41" xr:uid="{00000000-0002-0000-0000-000002000000}">
      <formula1>"신청,신청 안함"</formula1>
    </dataValidation>
    <dataValidation type="list" allowBlank="1" showErrorMessage="1" sqref="J11:J49" xr:uid="{00000000-0002-0000-0000-000003000000}">
      <formula1>"대여,대여 안함"</formula1>
    </dataValidation>
  </dataValidations>
  <pageMargins left="0.7" right="0.7" top="0.75" bottom="0.75" header="0" footer="0"/>
  <pageSetup orientation="landscape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1000000}">
          <x14:formula1>
            <xm:f>클래스!$A$1:$A$27</xm:f>
          </x14:formula1>
          <xm:sqref>G11:G49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0"/>
  <sheetViews>
    <sheetView workbookViewId="0"/>
  </sheetViews>
  <sheetFormatPr defaultColWidth="12.5703125" defaultRowHeight="15" customHeight="1"/>
  <cols>
    <col min="1" max="1" width="10.85546875" customWidth="1"/>
    <col min="2" max="26" width="5.7109375" customWidth="1"/>
  </cols>
  <sheetData>
    <row r="1" spans="1:2" ht="12.75" customHeight="1">
      <c r="A1" s="33" t="s">
        <v>37</v>
      </c>
      <c r="B1" s="7">
        <v>25000</v>
      </c>
    </row>
    <row r="2" spans="1:2" ht="12.75" customHeight="1">
      <c r="A2" s="33" t="s">
        <v>38</v>
      </c>
      <c r="B2" s="7">
        <v>10000</v>
      </c>
    </row>
    <row r="3" spans="1:2" ht="12.75" customHeight="1">
      <c r="A3" s="33" t="s">
        <v>39</v>
      </c>
      <c r="B3" s="7">
        <v>10000</v>
      </c>
    </row>
    <row r="4" spans="1:2" ht="12.75" customHeight="1">
      <c r="A4" s="33" t="s">
        <v>40</v>
      </c>
      <c r="B4" s="7">
        <v>10000</v>
      </c>
    </row>
    <row r="5" spans="1:2" ht="12.75" customHeight="1">
      <c r="A5" s="33" t="s">
        <v>41</v>
      </c>
      <c r="B5" s="7">
        <v>10000</v>
      </c>
    </row>
    <row r="6" spans="1:2" ht="12.75" customHeight="1">
      <c r="A6" s="33" t="s">
        <v>42</v>
      </c>
      <c r="B6" s="7">
        <v>10000</v>
      </c>
    </row>
    <row r="7" spans="1:2" ht="12.75" customHeight="1">
      <c r="A7" s="33" t="s">
        <v>43</v>
      </c>
      <c r="B7" s="7">
        <v>20000</v>
      </c>
    </row>
    <row r="8" spans="1:2" ht="12.75" customHeight="1">
      <c r="A8" s="33" t="s">
        <v>44</v>
      </c>
      <c r="B8" s="7">
        <v>20000</v>
      </c>
    </row>
    <row r="9" spans="1:2" ht="12.75" customHeight="1">
      <c r="A9" s="33" t="s">
        <v>45</v>
      </c>
      <c r="B9" s="7">
        <v>20000</v>
      </c>
    </row>
    <row r="10" spans="1:2" ht="12.75" customHeight="1">
      <c r="A10" s="33" t="s">
        <v>46</v>
      </c>
      <c r="B10" s="7">
        <v>20000</v>
      </c>
    </row>
    <row r="11" spans="1:2" ht="12.75" customHeight="1">
      <c r="A11" s="33" t="s">
        <v>47</v>
      </c>
      <c r="B11" s="7">
        <v>20000</v>
      </c>
    </row>
    <row r="12" spans="1:2" ht="12.75" customHeight="1">
      <c r="A12" s="33" t="s">
        <v>48</v>
      </c>
      <c r="B12" s="7">
        <v>20000</v>
      </c>
    </row>
    <row r="13" spans="1:2" ht="12.75" customHeight="1">
      <c r="A13" s="33" t="s">
        <v>49</v>
      </c>
      <c r="B13" s="7">
        <v>15000</v>
      </c>
    </row>
    <row r="14" spans="1:2" ht="12.75" customHeight="1">
      <c r="A14" s="33" t="s">
        <v>50</v>
      </c>
      <c r="B14" s="7">
        <v>30000</v>
      </c>
    </row>
    <row r="15" spans="1:2" ht="12.75" customHeight="1">
      <c r="A15" s="33" t="s">
        <v>51</v>
      </c>
      <c r="B15" s="7">
        <v>10000</v>
      </c>
    </row>
    <row r="16" spans="1:2" ht="12.75" customHeight="1">
      <c r="A16" s="33" t="s">
        <v>52</v>
      </c>
      <c r="B16" s="7">
        <v>10000</v>
      </c>
    </row>
    <row r="17" spans="1:2" ht="12.75" customHeight="1">
      <c r="A17" s="33" t="s">
        <v>53</v>
      </c>
      <c r="B17" s="7">
        <v>10000</v>
      </c>
    </row>
    <row r="18" spans="1:2" ht="12.75" customHeight="1">
      <c r="A18" s="33" t="s">
        <v>54</v>
      </c>
      <c r="B18" s="7">
        <v>10000</v>
      </c>
    </row>
    <row r="19" spans="1:2" ht="12.75" customHeight="1">
      <c r="A19" s="33" t="s">
        <v>55</v>
      </c>
      <c r="B19" s="7">
        <v>10000</v>
      </c>
    </row>
    <row r="20" spans="1:2" ht="12.75" customHeight="1">
      <c r="A20" s="33" t="s">
        <v>34</v>
      </c>
      <c r="B20" s="7">
        <v>20000</v>
      </c>
    </row>
    <row r="21" spans="1:2" ht="12.75" customHeight="1">
      <c r="A21" s="33" t="s">
        <v>56</v>
      </c>
      <c r="B21" s="7">
        <v>20000</v>
      </c>
    </row>
    <row r="22" spans="1:2" ht="12.75" customHeight="1">
      <c r="A22" s="33" t="s">
        <v>57</v>
      </c>
      <c r="B22" s="7">
        <v>20000</v>
      </c>
    </row>
    <row r="23" spans="1:2" ht="12.75" customHeight="1">
      <c r="A23" s="33" t="s">
        <v>58</v>
      </c>
      <c r="B23" s="7">
        <v>20000</v>
      </c>
    </row>
    <row r="24" spans="1:2" ht="12.75" customHeight="1">
      <c r="A24" s="33" t="s">
        <v>59</v>
      </c>
      <c r="B24" s="7">
        <v>20000</v>
      </c>
    </row>
    <row r="25" spans="1:2" ht="12.75" customHeight="1">
      <c r="A25" s="33" t="s">
        <v>60</v>
      </c>
      <c r="B25" s="7">
        <v>20000</v>
      </c>
    </row>
    <row r="26" spans="1:2" ht="12.75" customHeight="1">
      <c r="A26" s="33" t="s">
        <v>61</v>
      </c>
      <c r="B26" s="7">
        <v>15000</v>
      </c>
    </row>
    <row r="27" spans="1:2" ht="12.75" customHeight="1">
      <c r="A27" s="33" t="s">
        <v>62</v>
      </c>
      <c r="B27" s="7">
        <v>30000</v>
      </c>
    </row>
    <row r="28" spans="1:2" ht="12.75" customHeight="1"/>
    <row r="29" spans="1:2" ht="12.75" customHeight="1"/>
    <row r="30" spans="1:2" ht="12.75" customHeight="1"/>
    <row r="31" spans="1:2" ht="12.75" customHeight="1"/>
    <row r="32" spans="1: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honeticPr fontId="25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단체참가신청</vt:lpstr>
      <vt:lpstr>클래스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진아 이</cp:lastModifiedBy>
  <dcterms:created xsi:type="dcterms:W3CDTF">2026-03-05T15:43:18Z</dcterms:created>
  <dcterms:modified xsi:type="dcterms:W3CDTF">2026-03-09T03:08:21Z</dcterms:modified>
</cp:coreProperties>
</file>