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L(임시)\v_만해마을\"/>
    </mc:Choice>
  </mc:AlternateContent>
  <xr:revisionPtr revIDLastSave="0" documentId="13_ncr:1_{BCC63FD5-00EF-4434-8C3E-C2A930C4A0DF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repairLoad="1"/>
</workbook>
</file>

<file path=xl/calcChain.xml><?xml version="1.0" encoding="utf-8"?>
<calcChain xmlns="http://schemas.openxmlformats.org/spreadsheetml/2006/main">
  <c r="R27" i="1" l="1"/>
  <c r="R26" i="1"/>
  <c r="R25" i="1"/>
  <c r="R24" i="1"/>
  <c r="R23" i="1"/>
  <c r="R22" i="1"/>
  <c r="R21" i="1"/>
  <c r="R20" i="1"/>
  <c r="R19" i="1"/>
  <c r="R18" i="1"/>
  <c r="R17" i="1"/>
  <c r="R16" i="1"/>
  <c r="R11" i="1"/>
  <c r="R13" i="1"/>
  <c r="R14" i="1"/>
  <c r="R12" i="1"/>
  <c r="R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Yoonsun CHA</author>
  </authors>
  <commentList>
    <comment ref="O9" authorId="0" shapeId="0" xr:uid="{55EA6777-E1E4-49F2-8660-D986B1C5CB65}">
      <text>
        <r>
          <rPr>
            <sz val="9"/>
            <color indexed="81"/>
            <rFont val="굴림"/>
            <family val="3"/>
            <charset val="129"/>
          </rPr>
          <t>직접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계산해서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입력해주세요</t>
        </r>
        <r>
          <rPr>
            <sz val="9"/>
            <color indexed="81"/>
            <rFont val="Tahoma"/>
            <family val="2"/>
          </rPr>
          <t>.</t>
        </r>
      </text>
    </comment>
    <comment ref="R9" authorId="0" shapeId="0" xr:uid="{A71B681C-FBF6-40C5-A892-BAE38F16D2EB}">
      <text>
        <r>
          <rPr>
            <sz val="9"/>
            <color indexed="81"/>
            <rFont val="굴림"/>
            <family val="3"/>
            <charset val="129"/>
          </rPr>
          <t>자동으로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계산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됩니다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굴림"/>
            <family val="3"/>
            <charset val="129"/>
          </rPr>
          <t>입력하지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마세요</t>
        </r>
        <r>
          <rPr>
            <sz val="9"/>
            <color indexed="81"/>
            <rFont val="Tahoma"/>
            <family val="2"/>
          </rPr>
          <t xml:space="preserve">. </t>
        </r>
      </text>
    </comment>
    <comment ref="S9" authorId="0" shapeId="0" xr:uid="{7350C3A1-E9A0-4463-B68F-FBFFF6C28564}">
      <text>
        <r>
          <rPr>
            <sz val="9"/>
            <color indexed="81"/>
            <rFont val="굴림"/>
            <family val="3"/>
            <charset val="129"/>
          </rPr>
          <t>운영진이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참고해야할만한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사항이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있으면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입력해주세요</t>
        </r>
        <r>
          <rPr>
            <sz val="9"/>
            <color indexed="81"/>
            <rFont val="Tahoma"/>
            <family val="2"/>
          </rPr>
          <t xml:space="preserve">. </t>
        </r>
      </text>
    </comment>
    <comment ref="H10" authorId="0" shapeId="0" xr:uid="{31C329B4-4669-4C49-8334-AD1FA017FA15}">
      <text>
        <r>
          <rPr>
            <sz val="9"/>
            <color indexed="81"/>
            <rFont val="굴림"/>
            <family val="3"/>
            <charset val="129"/>
          </rPr>
          <t>사전신청자에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한해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제공됩니다</t>
        </r>
        <r>
          <rPr>
            <sz val="9"/>
            <color indexed="81"/>
            <rFont val="Tahoma"/>
            <family val="2"/>
          </rPr>
          <t xml:space="preserve">. </t>
        </r>
      </text>
    </comment>
    <comment ref="I10" authorId="0" shapeId="0" xr:uid="{5CE187D0-9494-48A9-9489-1E8F0DA38A1D}">
      <text>
        <r>
          <rPr>
            <sz val="9"/>
            <color indexed="81"/>
            <rFont val="굴림"/>
            <family val="3"/>
            <charset val="129"/>
          </rPr>
          <t>사전신청자에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한해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제공됩니다</t>
        </r>
        <r>
          <rPr>
            <sz val="9"/>
            <color indexed="81"/>
            <rFont val="Tahoma"/>
            <family val="2"/>
          </rPr>
          <t xml:space="preserve">. </t>
        </r>
      </text>
    </comment>
    <comment ref="K10" authorId="0" shapeId="0" xr:uid="{A0EF2188-64E3-47CF-9B44-DF3CEDD762D3}">
      <text>
        <r>
          <rPr>
            <sz val="9"/>
            <color indexed="81"/>
            <rFont val="굴림"/>
            <family val="3"/>
            <charset val="129"/>
          </rPr>
          <t>사전신청자에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한해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제공됩니다</t>
        </r>
        <r>
          <rPr>
            <sz val="9"/>
            <color indexed="81"/>
            <rFont val="Tahoma"/>
            <family val="2"/>
          </rPr>
          <t xml:space="preserve">. </t>
        </r>
      </text>
    </comment>
    <comment ref="L10" authorId="0" shapeId="0" xr:uid="{5A34B823-451C-4009-8A0A-FE20892EB12F}">
      <text>
        <r>
          <rPr>
            <sz val="9"/>
            <color indexed="81"/>
            <rFont val="굴림"/>
            <family val="3"/>
            <charset val="129"/>
          </rPr>
          <t>팀이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결성되어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있을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경우에는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팀을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굴림"/>
            <family val="3"/>
            <charset val="129"/>
          </rPr>
          <t>결성된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팀이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없다면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개인을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선택해주세요</t>
        </r>
        <r>
          <rPr>
            <sz val="9"/>
            <color indexed="81"/>
            <rFont val="Tahoma"/>
            <family val="2"/>
          </rPr>
          <t xml:space="preserve">. </t>
        </r>
      </text>
    </comment>
    <comment ref="M10" authorId="0" shapeId="0" xr:uid="{C2105337-4B96-4D05-AD94-94C54E4EF4C7}">
      <text>
        <r>
          <rPr>
            <sz val="9"/>
            <color indexed="81"/>
            <rFont val="굴림"/>
            <family val="3"/>
            <charset val="129"/>
          </rPr>
          <t>아직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정해진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팀이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없을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팀을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있도록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운영진에서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도움을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드립니다</t>
        </r>
        <r>
          <rPr>
            <sz val="9"/>
            <color indexed="81"/>
            <rFont val="Tahoma"/>
            <family val="2"/>
          </rPr>
          <t xml:space="preserve">. </t>
        </r>
      </text>
    </comment>
    <comment ref="N10" authorId="0" shapeId="0" xr:uid="{DAA5604B-761C-418B-BEDE-269266A5E3F6}">
      <text>
        <r>
          <rPr>
            <sz val="9"/>
            <color indexed="81"/>
            <rFont val="굴림"/>
            <family val="3"/>
            <charset val="129"/>
          </rPr>
          <t>사전신청자에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한해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제공됩니다</t>
        </r>
        <r>
          <rPr>
            <sz val="9"/>
            <color indexed="81"/>
            <rFont val="Tahoma"/>
            <family val="2"/>
          </rPr>
          <t xml:space="preserve">. </t>
        </r>
      </text>
    </comment>
    <comment ref="P10" authorId="0" shapeId="0" xr:uid="{A37D54A3-4DEF-45C7-8E22-C4150827DC66}">
      <text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굴림"/>
            <family val="3"/>
            <charset val="129"/>
          </rPr>
          <t>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예약시에는</t>
        </r>
        <r>
          <rPr>
            <sz val="9"/>
            <color indexed="81"/>
            <rFont val="Tahoma"/>
            <family val="2"/>
          </rPr>
          <t xml:space="preserve"> 2</t>
        </r>
        <r>
          <rPr>
            <sz val="9"/>
            <color indexed="81"/>
            <rFont val="굴림"/>
            <family val="3"/>
            <charset val="129"/>
          </rPr>
          <t>인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굴림"/>
            <family val="3"/>
            <charset val="129"/>
          </rPr>
          <t>실기준으로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청구됩니다</t>
        </r>
        <r>
          <rPr>
            <sz val="9"/>
            <color indexed="81"/>
            <rFont val="Tahoma"/>
            <family val="2"/>
          </rPr>
          <t>. 1</t>
        </r>
        <r>
          <rPr>
            <sz val="9"/>
            <color indexed="81"/>
            <rFont val="굴림"/>
            <family val="3"/>
            <charset val="129"/>
          </rPr>
          <t>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선택시에는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굴림"/>
            <family val="3"/>
            <charset val="129"/>
          </rPr>
          <t>인분이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청구되며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모르는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사람과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같은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방을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있습니다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굴림"/>
            <family val="3"/>
            <charset val="129"/>
          </rPr>
          <t>동행이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없어서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운영진을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통한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방배정을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원하실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경우에도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굴림"/>
            <family val="3"/>
            <charset val="129"/>
          </rPr>
          <t>인을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선택해주시기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바랍니다</t>
        </r>
        <r>
          <rPr>
            <sz val="9"/>
            <color indexed="81"/>
            <rFont val="Tahoma"/>
            <family val="2"/>
          </rPr>
          <t xml:space="preserve">. </t>
        </r>
      </text>
    </comment>
    <comment ref="Q10" authorId="0" shapeId="0" xr:uid="{33950A3A-0E88-45C7-B3B2-91E66AD383C6}">
      <text>
        <r>
          <rPr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굴림"/>
            <family val="3"/>
            <charset val="129"/>
          </rPr>
          <t>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또는</t>
        </r>
        <r>
          <rPr>
            <sz val="9"/>
            <color indexed="81"/>
            <rFont val="Tahoma"/>
            <family val="2"/>
          </rPr>
          <t xml:space="preserve"> 4</t>
        </r>
        <r>
          <rPr>
            <sz val="9"/>
            <color indexed="81"/>
            <rFont val="굴림"/>
            <family val="3"/>
            <charset val="129"/>
          </rPr>
          <t>인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굴림"/>
            <family val="3"/>
            <charset val="129"/>
          </rPr>
          <t>실을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희망할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추가인원을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적어주세요</t>
        </r>
        <r>
          <rPr>
            <sz val="9"/>
            <color indexed="81"/>
            <rFont val="Tahoma"/>
            <family val="2"/>
          </rPr>
          <t>. (</t>
        </r>
        <r>
          <rPr>
            <sz val="9"/>
            <color indexed="81"/>
            <rFont val="굴림"/>
            <family val="3"/>
            <charset val="129"/>
          </rPr>
          <t>예</t>
        </r>
        <r>
          <rPr>
            <sz val="9"/>
            <color indexed="81"/>
            <rFont val="Tahoma"/>
            <family val="2"/>
          </rPr>
          <t>: 3</t>
        </r>
        <r>
          <rPr>
            <sz val="9"/>
            <color indexed="81"/>
            <rFont val="굴림"/>
            <family val="3"/>
            <charset val="129"/>
          </rPr>
          <t>인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굴림"/>
            <family val="3"/>
            <charset val="129"/>
          </rPr>
          <t>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이용은</t>
        </r>
        <r>
          <rPr>
            <sz val="9"/>
            <color indexed="81"/>
            <rFont val="Tahoma"/>
            <family val="2"/>
          </rPr>
          <t xml:space="preserve"> 1, 4</t>
        </r>
        <r>
          <rPr>
            <sz val="9"/>
            <color indexed="81"/>
            <rFont val="굴림"/>
            <family val="3"/>
            <charset val="129"/>
          </rPr>
          <t>인</t>
        </r>
        <r>
          <rPr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굴림"/>
            <family val="3"/>
            <charset val="129"/>
          </rPr>
          <t>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>이용은</t>
        </r>
        <r>
          <rPr>
            <sz val="9"/>
            <color indexed="81"/>
            <rFont val="Tahoma"/>
            <family val="2"/>
          </rPr>
          <t xml:space="preserve"> 2</t>
        </r>
        <r>
          <rPr>
            <sz val="9"/>
            <color indexed="81"/>
            <rFont val="굴림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굴림"/>
            <family val="3"/>
            <charset val="129"/>
          </rPr>
          <t xml:space="preserve">입력
</t>
        </r>
      </text>
    </comment>
  </commentList>
</comments>
</file>

<file path=xl/sharedStrings.xml><?xml version="1.0" encoding="utf-8"?>
<sst xmlns="http://schemas.openxmlformats.org/spreadsheetml/2006/main" count="86" uniqueCount="64">
  <si>
    <t xml:space="preserve"> </t>
    <phoneticPr fontId="2" type="noConversion"/>
  </si>
  <si>
    <t>W40</t>
    <phoneticPr fontId="2" type="noConversion"/>
  </si>
  <si>
    <t>W21E</t>
    <phoneticPr fontId="2" type="noConversion"/>
  </si>
  <si>
    <t>연맹</t>
    <phoneticPr fontId="2" type="noConversion"/>
  </si>
  <si>
    <t>클럽</t>
    <phoneticPr fontId="2" type="noConversion"/>
  </si>
  <si>
    <t>대표자성명</t>
    <phoneticPr fontId="2" type="noConversion"/>
  </si>
  <si>
    <t>성명</t>
    <phoneticPr fontId="2" type="noConversion"/>
  </si>
  <si>
    <t>이메일 주소</t>
    <phoneticPr fontId="2" type="noConversion"/>
  </si>
  <si>
    <t>연락 가능한 전화번호</t>
    <phoneticPr fontId="2" type="noConversion"/>
  </si>
  <si>
    <t>신청날짜</t>
    <phoneticPr fontId="2" type="noConversion"/>
  </si>
  <si>
    <t>번호.</t>
    <phoneticPr fontId="2" type="noConversion"/>
  </si>
  <si>
    <t>성별</t>
    <phoneticPr fontId="2" type="noConversion"/>
  </si>
  <si>
    <t>생년월일</t>
    <phoneticPr fontId="2" type="noConversion"/>
  </si>
  <si>
    <t>클래스</t>
    <phoneticPr fontId="2" type="noConversion"/>
  </si>
  <si>
    <t>스프린트</t>
    <phoneticPr fontId="2" type="noConversion"/>
  </si>
  <si>
    <t>대여</t>
    <phoneticPr fontId="2" type="noConversion"/>
  </si>
  <si>
    <t>합계</t>
    <phoneticPr fontId="2" type="noConversion"/>
  </si>
  <si>
    <t>비고</t>
    <phoneticPr fontId="2" type="noConversion"/>
  </si>
  <si>
    <t>이명숙</t>
    <phoneticPr fontId="2" type="noConversion"/>
  </si>
  <si>
    <t>한성후</t>
    <phoneticPr fontId="2" type="noConversion"/>
  </si>
  <si>
    <t>노휘민</t>
    <phoneticPr fontId="2" type="noConversion"/>
  </si>
  <si>
    <t>차성희</t>
    <phoneticPr fontId="2" type="noConversion"/>
  </si>
  <si>
    <t>yyyy/mm/dd</t>
    <phoneticPr fontId="2" type="noConversion"/>
  </si>
  <si>
    <t xml:space="preserve">  (원)</t>
    <phoneticPr fontId="2" type="noConversion"/>
  </si>
  <si>
    <t xml:space="preserve">위 내용은 샘플입니다. 아래 빈칸을 이용하여 작성해주세요. </t>
    <phoneticPr fontId="2" type="noConversion"/>
  </si>
  <si>
    <t>숙박</t>
    <phoneticPr fontId="2" type="noConversion"/>
  </si>
  <si>
    <t>릴레이</t>
    <phoneticPr fontId="2" type="noConversion"/>
  </si>
  <si>
    <t>소속</t>
    <phoneticPr fontId="2" type="noConversion"/>
  </si>
  <si>
    <t>경기</t>
    <phoneticPr fontId="2" type="noConversion"/>
  </si>
  <si>
    <t>오러버스클럽</t>
    <phoneticPr fontId="2" type="noConversion"/>
  </si>
  <si>
    <t>만해초등학교</t>
    <phoneticPr fontId="2" type="noConversion"/>
  </si>
  <si>
    <t>상급</t>
  </si>
  <si>
    <t>중급</t>
    <phoneticPr fontId="2" type="noConversion"/>
  </si>
  <si>
    <t>초급</t>
  </si>
  <si>
    <t>전남</t>
    <phoneticPr fontId="2" type="noConversion"/>
  </si>
  <si>
    <t>참여</t>
    <phoneticPr fontId="2" type="noConversion"/>
  </si>
  <si>
    <t>A 1실</t>
  </si>
  <si>
    <t>B 1인</t>
  </si>
  <si>
    <t>동실인</t>
  </si>
  <si>
    <t>나침반</t>
    <phoneticPr fontId="2" type="noConversion"/>
  </si>
  <si>
    <t>초보자교육</t>
    <phoneticPr fontId="2" type="noConversion"/>
  </si>
  <si>
    <t>해드랜턴</t>
    <phoneticPr fontId="2" type="noConversion"/>
  </si>
  <si>
    <t>나침반</t>
    <phoneticPr fontId="2" type="noConversion"/>
  </si>
  <si>
    <t>대여</t>
  </si>
  <si>
    <r>
      <rPr>
        <i/>
        <sz val="11"/>
        <color theme="9" tint="-0.499984740745262"/>
        <rFont val="맑은 고딕"/>
        <family val="3"/>
        <charset val="129"/>
      </rPr>
      <t>아들, 한성후</t>
    </r>
    <r>
      <rPr>
        <i/>
        <sz val="11"/>
        <color theme="9" tint="-0.499984740745262"/>
        <rFont val="ＭＳ Ｐゴシック"/>
        <family val="3"/>
        <charset val="129"/>
        <scheme val="minor"/>
      </rPr>
      <t>(No.</t>
    </r>
    <r>
      <rPr>
        <i/>
        <sz val="11"/>
        <color theme="9" tint="-0.499984740745262"/>
        <rFont val="맑은 고딕"/>
        <family val="3"/>
        <charset val="129"/>
      </rPr>
      <t>2</t>
    </r>
    <r>
      <rPr>
        <i/>
        <sz val="11"/>
        <color theme="9" tint="-0.499984740745262"/>
        <rFont val="ＭＳ Ｐゴシック"/>
        <family val="3"/>
        <charset val="129"/>
        <scheme val="minor"/>
      </rPr>
      <t>)</t>
    </r>
    <phoneticPr fontId="2" type="noConversion"/>
  </si>
  <si>
    <r>
      <t>M</t>
    </r>
    <r>
      <rPr>
        <i/>
        <sz val="11"/>
        <color theme="9" tint="-0.499984740745262"/>
        <rFont val="맑은 고딕"/>
        <family val="3"/>
        <charset val="129"/>
      </rPr>
      <t>JY</t>
    </r>
    <r>
      <rPr>
        <i/>
        <sz val="11"/>
        <color theme="9" tint="-0.499984740745262"/>
        <rFont val="ＭＳ Ｐゴシック"/>
        <family val="3"/>
        <charset val="129"/>
        <scheme val="minor"/>
      </rPr>
      <t>E</t>
    </r>
    <phoneticPr fontId="2" type="noConversion"/>
  </si>
  <si>
    <t>나이트인도어</t>
    <phoneticPr fontId="2" type="noConversion"/>
  </si>
  <si>
    <t>신청</t>
    <phoneticPr fontId="2" type="noConversion"/>
  </si>
  <si>
    <t>가족인원추가</t>
    <phoneticPr fontId="2" type="noConversion"/>
  </si>
  <si>
    <t xml:space="preserve"> </t>
    <phoneticPr fontId="2" type="noConversion"/>
  </si>
  <si>
    <t>숙소</t>
    <phoneticPr fontId="2" type="noConversion"/>
  </si>
  <si>
    <t>X</t>
  </si>
  <si>
    <t>팀명</t>
    <phoneticPr fontId="2" type="noConversion"/>
  </si>
  <si>
    <t>팀</t>
    <phoneticPr fontId="2" type="noConversion"/>
  </si>
  <si>
    <t>개인</t>
  </si>
  <si>
    <t>(원)</t>
    <phoneticPr fontId="2" type="noConversion"/>
  </si>
  <si>
    <r>
      <t>M1</t>
    </r>
    <r>
      <rPr>
        <i/>
        <sz val="11"/>
        <color theme="9" tint="-0.499984740745262"/>
        <rFont val="맑은 고딕"/>
        <family val="3"/>
        <charset val="129"/>
      </rPr>
      <t>3</t>
    </r>
    <phoneticPr fontId="2" type="noConversion"/>
  </si>
  <si>
    <t>참가비 계</t>
    <phoneticPr fontId="2" type="noConversion"/>
  </si>
  <si>
    <t>입금액 합계</t>
    <phoneticPr fontId="2" type="noConversion"/>
  </si>
  <si>
    <t>F</t>
  </si>
  <si>
    <t>M</t>
  </si>
  <si>
    <t>Play O Ground 만해 참가신청</t>
    <phoneticPr fontId="2" type="noConversion"/>
  </si>
  <si>
    <t xml:space="preserve"> 코롱나</t>
    <phoneticPr fontId="2" type="noConversion"/>
  </si>
  <si>
    <t>SI 카드번호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</si>
</sst>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yyyy&quot;/&quot;m&quot;/&quot;d;@"/>
  </numFmts>
  <fonts count="14">
    <font>
      <sz val="11"/>
      <color theme="1"/>
      <name val="ＭＳ Ｐゴシック"/>
      <family val="2"/>
      <charset val="129"/>
      <scheme val="minor"/>
    </font>
    <font>
      <sz val="11"/>
      <color theme="1"/>
      <name val="ＭＳ Ｐゴシック"/>
      <family val="2"/>
      <charset val="129"/>
      <scheme val="minor"/>
    </font>
    <font>
      <sz val="8"/>
      <name val="ＭＳ Ｐゴシック"/>
      <family val="2"/>
      <charset val="129"/>
      <scheme val="minor"/>
    </font>
    <font>
      <b/>
      <sz val="14"/>
      <color theme="1"/>
      <name val="ＭＳ Ｐゴシック"/>
      <family val="3"/>
      <charset val="129"/>
      <scheme val="minor"/>
    </font>
    <font>
      <b/>
      <sz val="11"/>
      <color rgb="FFFF0000"/>
      <name val="ＭＳ Ｐゴシック"/>
      <family val="3"/>
      <charset val="129"/>
      <scheme val="minor"/>
    </font>
    <font>
      <i/>
      <sz val="11"/>
      <color theme="9" tint="-0.499984740745262"/>
      <name val="ＭＳ Ｐゴシック"/>
      <family val="3"/>
      <charset val="129"/>
      <scheme val="minor"/>
    </font>
    <font>
      <sz val="11"/>
      <color theme="1"/>
      <name val="맑은 고딕"/>
      <family val="2"/>
      <charset val="129"/>
    </font>
    <font>
      <i/>
      <sz val="11"/>
      <color theme="9" tint="-0.499984740745262"/>
      <name val="맑은 고딕"/>
      <family val="3"/>
      <charset val="129"/>
    </font>
    <font>
      <b/>
      <sz val="14"/>
      <color theme="1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sz val="9"/>
      <color indexed="81"/>
      <name val="Tahoma"/>
      <family val="2"/>
    </font>
    <font>
      <sz val="9"/>
      <color indexed="8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0" fillId="0" borderId="2" xfId="0" applyBorder="1">
      <alignment vertical="center"/>
    </xf>
    <xf numFmtId="0" fontId="0" fillId="0" borderId="13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1" xfId="0" applyFon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Alignment="1">
      <alignment horizontal="center" vertical="center"/>
    </xf>
    <xf numFmtId="0" fontId="10" fillId="0" borderId="0" xfId="0" applyFont="1">
      <alignment vertical="center"/>
    </xf>
    <xf numFmtId="49" fontId="10" fillId="0" borderId="0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1" fontId="11" fillId="0" borderId="7" xfId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1" fontId="11" fillId="0" borderId="1" xfId="1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0" fillId="0" borderId="21" xfId="0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1" fillId="0" borderId="2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1" fontId="5" fillId="0" borderId="5" xfId="1" applyFont="1" applyBorder="1" applyAlignment="1">
      <alignment horizontal="center" vertical="center"/>
    </xf>
    <xf numFmtId="41" fontId="5" fillId="0" borderId="21" xfId="1" applyFont="1" applyBorder="1" applyAlignment="1">
      <alignment horizontal="center" vertical="center"/>
    </xf>
    <xf numFmtId="41" fontId="0" fillId="2" borderId="23" xfId="0" applyNumberForma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8"/>
  <sheetViews>
    <sheetView tabSelected="1" workbookViewId="0">
      <selection activeCell="J10" sqref="J10"/>
    </sheetView>
  </sheetViews>
  <sheetFormatPr defaultColWidth="8.796875" defaultRowHeight="12.75"/>
  <cols>
    <col min="1" max="1" width="5.33203125" style="1" customWidth="1"/>
    <col min="2" max="2" width="24.6640625" customWidth="1"/>
    <col min="3" max="3" width="5.33203125" style="1" customWidth="1"/>
    <col min="4" max="4" width="13.796875" style="1" customWidth="1"/>
    <col min="5" max="5" width="13.19921875" style="1" customWidth="1"/>
    <col min="6" max="6" width="10.06640625" style="1" customWidth="1"/>
    <col min="7" max="7" width="8.796875" style="1" customWidth="1"/>
    <col min="8" max="14" width="9.1328125" style="1" customWidth="1"/>
    <col min="15" max="15" width="11.46484375" style="1" customWidth="1"/>
    <col min="16" max="16" width="10" style="1" customWidth="1"/>
    <col min="17" max="17" width="10.6640625" style="2" customWidth="1"/>
    <col min="18" max="19" width="10.33203125" style="1" customWidth="1"/>
    <col min="20" max="20" width="15.6640625" style="1" customWidth="1"/>
    <col min="21" max="21" width="10" style="1" customWidth="1"/>
    <col min="22" max="22" width="11.46484375" style="3" customWidth="1"/>
    <col min="23" max="23" width="20.33203125" customWidth="1"/>
  </cols>
  <sheetData>
    <row r="1" spans="1:23" ht="20.65">
      <c r="A1" s="83" t="s">
        <v>61</v>
      </c>
      <c r="B1" s="83"/>
      <c r="C1" s="83"/>
      <c r="D1" s="83"/>
      <c r="E1" s="4"/>
      <c r="F1" s="4"/>
    </row>
    <row r="2" spans="1:23" ht="16.899999999999999">
      <c r="A2" s="29"/>
      <c r="B2" s="5"/>
    </row>
    <row r="3" spans="1:23">
      <c r="A3" s="5"/>
      <c r="B3" s="5"/>
    </row>
    <row r="5" spans="1:23" ht="15.75">
      <c r="A5" s="55" t="s">
        <v>3</v>
      </c>
      <c r="B5" s="55"/>
      <c r="C5" s="56"/>
      <c r="D5" s="57"/>
      <c r="E5" s="58"/>
      <c r="F5" s="52"/>
      <c r="G5" s="55" t="s">
        <v>4</v>
      </c>
      <c r="H5" s="55"/>
      <c r="I5" s="56" t="s">
        <v>0</v>
      </c>
      <c r="J5" s="57"/>
      <c r="K5" s="57"/>
      <c r="L5" s="57"/>
      <c r="M5" s="57"/>
      <c r="N5" s="57"/>
      <c r="O5" s="57"/>
      <c r="P5" s="57"/>
      <c r="Q5" s="57"/>
      <c r="R5" s="58"/>
      <c r="S5" s="32"/>
      <c r="T5" s="33"/>
      <c r="U5" s="33"/>
      <c r="V5" s="34"/>
      <c r="W5" s="35"/>
    </row>
    <row r="6" spans="1:23" ht="15.75">
      <c r="A6" s="55" t="s">
        <v>5</v>
      </c>
      <c r="B6" s="55"/>
      <c r="C6" s="55" t="s">
        <v>6</v>
      </c>
      <c r="D6" s="55"/>
      <c r="E6" s="55"/>
      <c r="F6" s="55"/>
      <c r="G6" s="55"/>
      <c r="H6" s="55"/>
      <c r="I6" s="56" t="s">
        <v>8</v>
      </c>
      <c r="J6" s="57"/>
      <c r="K6" s="57"/>
      <c r="L6" s="57"/>
      <c r="M6" s="57"/>
      <c r="N6" s="57"/>
      <c r="O6" s="57"/>
      <c r="P6" s="57"/>
      <c r="Q6" s="58"/>
      <c r="R6" s="51"/>
      <c r="S6" s="36"/>
      <c r="T6" s="33"/>
      <c r="U6" s="33"/>
      <c r="V6" s="34"/>
      <c r="W6" s="35"/>
    </row>
    <row r="7" spans="1:23" ht="15.75">
      <c r="A7" s="55"/>
      <c r="B7" s="55"/>
      <c r="C7" s="55" t="s">
        <v>7</v>
      </c>
      <c r="D7" s="55"/>
      <c r="E7" s="55"/>
      <c r="F7" s="55"/>
      <c r="G7" s="55"/>
      <c r="H7" s="55"/>
      <c r="I7" s="55" t="s">
        <v>9</v>
      </c>
      <c r="J7" s="55"/>
      <c r="K7" s="55"/>
      <c r="L7" s="55"/>
      <c r="M7" s="55"/>
      <c r="N7" s="55"/>
      <c r="O7" s="55"/>
      <c r="P7" s="55"/>
      <c r="Q7" s="55"/>
      <c r="R7" s="51"/>
      <c r="S7" s="36"/>
      <c r="T7" s="33"/>
      <c r="U7" s="33"/>
      <c r="V7" s="34"/>
      <c r="W7" s="35"/>
    </row>
    <row r="8" spans="1:23" ht="16.149999999999999" thickBot="1">
      <c r="A8" s="33"/>
      <c r="B8" s="35"/>
      <c r="C8" s="33"/>
      <c r="D8" s="33"/>
      <c r="E8" s="37"/>
      <c r="F8" s="32"/>
      <c r="G8" s="33"/>
      <c r="H8" s="33"/>
      <c r="I8" s="33"/>
      <c r="J8" s="33"/>
      <c r="K8" s="33"/>
      <c r="L8" s="33"/>
      <c r="M8" s="33"/>
      <c r="N8" s="33"/>
      <c r="O8" s="33"/>
      <c r="P8" s="33"/>
      <c r="Q8" s="38"/>
      <c r="R8" s="33"/>
      <c r="S8" s="33"/>
      <c r="T8" s="33"/>
      <c r="U8" s="33"/>
      <c r="V8" s="34"/>
      <c r="W8" s="35"/>
    </row>
    <row r="9" spans="1:23" ht="12.75" customHeight="1">
      <c r="A9" s="60" t="s">
        <v>10</v>
      </c>
      <c r="B9" s="54" t="s">
        <v>6</v>
      </c>
      <c r="C9" s="54" t="s">
        <v>11</v>
      </c>
      <c r="D9" s="39" t="s">
        <v>12</v>
      </c>
      <c r="E9" s="54" t="s">
        <v>27</v>
      </c>
      <c r="F9" s="65" t="s">
        <v>63</v>
      </c>
      <c r="G9" s="54" t="s">
        <v>14</v>
      </c>
      <c r="H9" s="54"/>
      <c r="I9" s="54"/>
      <c r="J9" s="69" t="s">
        <v>46</v>
      </c>
      <c r="K9" s="70"/>
      <c r="L9" s="66" t="s">
        <v>26</v>
      </c>
      <c r="M9" s="68"/>
      <c r="N9" s="67"/>
      <c r="O9" s="74" t="s">
        <v>57</v>
      </c>
      <c r="P9" s="71" t="s">
        <v>25</v>
      </c>
      <c r="Q9" s="72"/>
      <c r="R9" s="40" t="s">
        <v>58</v>
      </c>
      <c r="S9" s="41" t="s">
        <v>17</v>
      </c>
      <c r="T9"/>
      <c r="U9"/>
      <c r="V9"/>
    </row>
    <row r="10" spans="1:23" ht="15.75">
      <c r="A10" s="61"/>
      <c r="B10" s="59"/>
      <c r="C10" s="59"/>
      <c r="D10" s="42" t="s">
        <v>22</v>
      </c>
      <c r="E10" s="59"/>
      <c r="F10" s="73"/>
      <c r="G10" s="42" t="s">
        <v>13</v>
      </c>
      <c r="H10" s="42" t="s">
        <v>39</v>
      </c>
      <c r="I10" s="42" t="s">
        <v>40</v>
      </c>
      <c r="J10" s="64" t="s">
        <v>13</v>
      </c>
      <c r="K10" s="64" t="s">
        <v>41</v>
      </c>
      <c r="L10" s="49" t="s">
        <v>47</v>
      </c>
      <c r="M10" s="49" t="s">
        <v>52</v>
      </c>
      <c r="N10" s="49" t="s">
        <v>42</v>
      </c>
      <c r="O10" s="64" t="s">
        <v>55</v>
      </c>
      <c r="P10" s="50" t="s">
        <v>50</v>
      </c>
      <c r="Q10" s="53" t="s">
        <v>48</v>
      </c>
      <c r="R10" s="43" t="s">
        <v>23</v>
      </c>
      <c r="S10" s="44"/>
      <c r="T10"/>
      <c r="U10"/>
      <c r="V10"/>
    </row>
    <row r="11" spans="1:23" ht="16.899999999999999">
      <c r="A11" s="14">
        <v>1</v>
      </c>
      <c r="B11" s="30" t="s">
        <v>18</v>
      </c>
      <c r="C11" s="15" t="s">
        <v>59</v>
      </c>
      <c r="D11" s="31">
        <v>28521</v>
      </c>
      <c r="E11" s="27" t="s">
        <v>28</v>
      </c>
      <c r="F11" s="15">
        <v>1814999</v>
      </c>
      <c r="G11" s="15" t="s">
        <v>1</v>
      </c>
      <c r="H11" s="27" t="s">
        <v>15</v>
      </c>
      <c r="I11" s="27" t="s">
        <v>35</v>
      </c>
      <c r="J11" s="27" t="s">
        <v>32</v>
      </c>
      <c r="K11" s="27" t="s">
        <v>15</v>
      </c>
      <c r="L11" s="27" t="s">
        <v>53</v>
      </c>
      <c r="M11" s="27" t="s">
        <v>62</v>
      </c>
      <c r="N11" s="27" t="s">
        <v>15</v>
      </c>
      <c r="O11" s="27">
        <v>35000</v>
      </c>
      <c r="P11" s="15" t="s">
        <v>36</v>
      </c>
      <c r="Q11" s="27">
        <v>1</v>
      </c>
      <c r="R11" s="16">
        <f>O11+IF(P11="A 1실",60000,IF(P11="B 1실",40000,IF(P11="A 1인",30000,IF(P11="B 1인",20000,IF(P11="동실인",0)))))+Q11*5000</f>
        <v>100000</v>
      </c>
      <c r="S11" s="17" t="s">
        <v>44</v>
      </c>
      <c r="T11"/>
      <c r="U11"/>
      <c r="V11"/>
    </row>
    <row r="12" spans="1:23" ht="16.899999999999999">
      <c r="A12" s="14">
        <v>2</v>
      </c>
      <c r="B12" s="30" t="s">
        <v>19</v>
      </c>
      <c r="C12" s="15" t="s">
        <v>60</v>
      </c>
      <c r="D12" s="31">
        <v>39076</v>
      </c>
      <c r="E12" s="27" t="s">
        <v>30</v>
      </c>
      <c r="F12" s="27"/>
      <c r="G12" s="15" t="s">
        <v>56</v>
      </c>
      <c r="H12" s="27" t="s">
        <v>15</v>
      </c>
      <c r="I12" s="27" t="s">
        <v>35</v>
      </c>
      <c r="J12" s="27" t="s">
        <v>33</v>
      </c>
      <c r="K12" s="27" t="s">
        <v>15</v>
      </c>
      <c r="L12" s="27" t="s">
        <v>53</v>
      </c>
      <c r="M12" s="27" t="s">
        <v>62</v>
      </c>
      <c r="N12" s="27" t="s">
        <v>15</v>
      </c>
      <c r="O12" s="27">
        <v>25000</v>
      </c>
      <c r="P12" s="15" t="s">
        <v>38</v>
      </c>
      <c r="Q12" s="27"/>
      <c r="R12" s="16">
        <f>O12+IF(P12="A 1실",60000,IF(P12="B 1실",40000,IF(P12="A 1인",30000,IF(P12="B 1인",20000,IF(P12="동실인",0)))))+Q12*5000</f>
        <v>25000</v>
      </c>
      <c r="S12" s="11"/>
      <c r="T12"/>
      <c r="U12"/>
      <c r="V12"/>
    </row>
    <row r="13" spans="1:23" ht="16.899999999999999">
      <c r="A13" s="14">
        <v>3</v>
      </c>
      <c r="B13" s="30" t="s">
        <v>20</v>
      </c>
      <c r="C13" s="15" t="s">
        <v>60</v>
      </c>
      <c r="D13" s="31">
        <v>37148</v>
      </c>
      <c r="E13" s="27" t="s">
        <v>29</v>
      </c>
      <c r="F13" s="15">
        <v>6534760</v>
      </c>
      <c r="G13" s="15" t="s">
        <v>45</v>
      </c>
      <c r="H13" s="27" t="s">
        <v>51</v>
      </c>
      <c r="I13" s="27" t="s">
        <v>51</v>
      </c>
      <c r="J13" s="27" t="s">
        <v>31</v>
      </c>
      <c r="K13" s="27" t="s">
        <v>43</v>
      </c>
      <c r="L13" s="27" t="s">
        <v>53</v>
      </c>
      <c r="M13" s="27" t="s">
        <v>62</v>
      </c>
      <c r="N13" s="27" t="s">
        <v>51</v>
      </c>
      <c r="O13" s="27">
        <v>35000</v>
      </c>
      <c r="P13" s="15" t="s">
        <v>51</v>
      </c>
      <c r="Q13" s="15"/>
      <c r="R13" s="16">
        <f t="shared" ref="R13:R27" si="0">O13+IF(P13="A 1실",60000,IF(P13="B 1실",40000,IF(P13="A 1인",30000,IF(P13="B 1인",20000,IF(P13="동실인",0)))))+Q13*5000</f>
        <v>35000</v>
      </c>
      <c r="S13" s="11"/>
      <c r="T13"/>
      <c r="U13"/>
      <c r="V13"/>
    </row>
    <row r="14" spans="1:23" ht="16.899999999999999">
      <c r="A14" s="14">
        <v>4</v>
      </c>
      <c r="B14" s="30" t="s">
        <v>21</v>
      </c>
      <c r="C14" s="15" t="s">
        <v>59</v>
      </c>
      <c r="D14" s="31">
        <v>32461</v>
      </c>
      <c r="E14" s="27" t="s">
        <v>34</v>
      </c>
      <c r="F14" s="27"/>
      <c r="G14" s="15" t="s">
        <v>2</v>
      </c>
      <c r="H14" s="27" t="s">
        <v>51</v>
      </c>
      <c r="I14" s="27" t="s">
        <v>51</v>
      </c>
      <c r="J14" s="27" t="s">
        <v>31</v>
      </c>
      <c r="K14" s="27" t="s">
        <v>51</v>
      </c>
      <c r="L14" s="27" t="s">
        <v>54</v>
      </c>
      <c r="M14" s="27" t="s">
        <v>49</v>
      </c>
      <c r="N14" s="27" t="s">
        <v>51</v>
      </c>
      <c r="O14" s="27">
        <v>45000</v>
      </c>
      <c r="P14" s="15" t="s">
        <v>37</v>
      </c>
      <c r="Q14" s="15"/>
      <c r="R14" s="16">
        <f t="shared" si="0"/>
        <v>65000</v>
      </c>
      <c r="S14" s="11"/>
      <c r="T14"/>
      <c r="U14"/>
      <c r="V14"/>
    </row>
    <row r="15" spans="1:23" ht="17.25" thickBot="1">
      <c r="A15" s="24"/>
      <c r="B15" s="9"/>
      <c r="C15" s="8"/>
      <c r="D15" s="62" t="s">
        <v>24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12"/>
      <c r="S15" s="8"/>
      <c r="T15"/>
      <c r="U15"/>
      <c r="V15"/>
    </row>
    <row r="16" spans="1:23" ht="16.899999999999999">
      <c r="A16" s="20">
        <v>1</v>
      </c>
      <c r="B16" s="26"/>
      <c r="C16" s="21"/>
      <c r="D16" s="45"/>
      <c r="E16" s="45"/>
      <c r="F16" s="45"/>
      <c r="G16" s="45"/>
      <c r="H16" s="27"/>
      <c r="I16" s="27"/>
      <c r="J16" s="27"/>
      <c r="K16" s="27"/>
      <c r="L16" s="27"/>
      <c r="M16" s="27"/>
      <c r="N16" s="27"/>
      <c r="O16" s="27"/>
      <c r="P16" s="15"/>
      <c r="Q16" s="46"/>
      <c r="R16" s="81">
        <f t="shared" si="0"/>
        <v>0</v>
      </c>
      <c r="S16" s="76"/>
      <c r="T16"/>
      <c r="U16"/>
      <c r="V16"/>
    </row>
    <row r="17" spans="1:22" ht="16.899999999999999">
      <c r="A17" s="10">
        <v>2</v>
      </c>
      <c r="B17" s="18"/>
      <c r="C17" s="6"/>
      <c r="D17" s="6"/>
      <c r="E17" s="6"/>
      <c r="F17" s="28"/>
      <c r="G17" s="6"/>
      <c r="H17" s="27"/>
      <c r="I17" s="27"/>
      <c r="J17" s="27"/>
      <c r="K17" s="27"/>
      <c r="L17" s="27"/>
      <c r="M17" s="27"/>
      <c r="N17" s="27"/>
      <c r="O17" s="27"/>
      <c r="P17" s="15"/>
      <c r="Q17" s="7"/>
      <c r="R17" s="16">
        <f t="shared" si="0"/>
        <v>0</v>
      </c>
      <c r="S17" s="77"/>
      <c r="T17"/>
      <c r="U17"/>
      <c r="V17"/>
    </row>
    <row r="18" spans="1:22" ht="16.899999999999999">
      <c r="A18" s="10">
        <v>3</v>
      </c>
      <c r="B18" s="18"/>
      <c r="C18" s="6"/>
      <c r="D18" s="6"/>
      <c r="E18" s="6"/>
      <c r="F18" s="28"/>
      <c r="G18" s="6"/>
      <c r="H18" s="27"/>
      <c r="I18" s="27"/>
      <c r="J18" s="27"/>
      <c r="K18" s="27"/>
      <c r="L18" s="27"/>
      <c r="M18" s="27"/>
      <c r="N18" s="27"/>
      <c r="O18" s="27"/>
      <c r="P18" s="15"/>
      <c r="Q18" s="7"/>
      <c r="R18" s="16">
        <f t="shared" si="0"/>
        <v>0</v>
      </c>
      <c r="S18" s="77"/>
      <c r="T18"/>
      <c r="U18"/>
      <c r="V18"/>
    </row>
    <row r="19" spans="1:22" ht="16.899999999999999">
      <c r="A19" s="10">
        <v>4</v>
      </c>
      <c r="B19" s="18"/>
      <c r="C19" s="6"/>
      <c r="D19" s="6"/>
      <c r="E19" s="6"/>
      <c r="F19" s="28"/>
      <c r="G19" s="6"/>
      <c r="H19" s="27"/>
      <c r="I19" s="27"/>
      <c r="J19" s="27"/>
      <c r="K19" s="27"/>
      <c r="L19" s="27"/>
      <c r="M19" s="27"/>
      <c r="N19" s="27"/>
      <c r="O19" s="27"/>
      <c r="P19" s="15"/>
      <c r="Q19" s="7"/>
      <c r="R19" s="16">
        <f t="shared" si="0"/>
        <v>0</v>
      </c>
      <c r="S19" s="77"/>
      <c r="T19"/>
      <c r="U19"/>
      <c r="V19"/>
    </row>
    <row r="20" spans="1:22" ht="16.899999999999999">
      <c r="A20" s="10">
        <v>5</v>
      </c>
      <c r="B20" s="18"/>
      <c r="C20" s="6"/>
      <c r="D20" s="6"/>
      <c r="E20" s="6"/>
      <c r="F20" s="28"/>
      <c r="G20" s="6"/>
      <c r="H20" s="27"/>
      <c r="I20" s="27"/>
      <c r="J20" s="27"/>
      <c r="K20" s="27"/>
      <c r="L20" s="27"/>
      <c r="M20" s="27"/>
      <c r="N20" s="27"/>
      <c r="O20" s="27"/>
      <c r="P20" s="15"/>
      <c r="Q20" s="7"/>
      <c r="R20" s="16">
        <f t="shared" si="0"/>
        <v>0</v>
      </c>
      <c r="S20" s="77"/>
      <c r="T20"/>
      <c r="U20"/>
      <c r="V20"/>
    </row>
    <row r="21" spans="1:22" ht="16.899999999999999">
      <c r="A21" s="10">
        <v>6</v>
      </c>
      <c r="B21" s="18"/>
      <c r="C21" s="6"/>
      <c r="D21" s="6"/>
      <c r="E21" s="6"/>
      <c r="F21" s="28"/>
      <c r="G21" s="6"/>
      <c r="H21" s="27"/>
      <c r="I21" s="27"/>
      <c r="J21" s="27"/>
      <c r="K21" s="27"/>
      <c r="L21" s="27"/>
      <c r="M21" s="27"/>
      <c r="N21" s="27"/>
      <c r="O21" s="27"/>
      <c r="P21" s="15"/>
      <c r="Q21" s="7"/>
      <c r="R21" s="16">
        <f t="shared" si="0"/>
        <v>0</v>
      </c>
      <c r="S21" s="77"/>
      <c r="T21"/>
      <c r="U21"/>
      <c r="V21"/>
    </row>
    <row r="22" spans="1:22" ht="16.899999999999999">
      <c r="A22" s="10">
        <v>7</v>
      </c>
      <c r="B22" s="18"/>
      <c r="C22" s="6"/>
      <c r="D22" s="6"/>
      <c r="E22" s="6"/>
      <c r="F22" s="28"/>
      <c r="G22" s="6"/>
      <c r="H22" s="27"/>
      <c r="I22" s="27"/>
      <c r="J22" s="27"/>
      <c r="K22" s="27"/>
      <c r="L22" s="27"/>
      <c r="M22" s="27"/>
      <c r="N22" s="27"/>
      <c r="O22" s="27"/>
      <c r="P22" s="15"/>
      <c r="Q22" s="7"/>
      <c r="R22" s="16">
        <f t="shared" si="0"/>
        <v>0</v>
      </c>
      <c r="S22" s="77"/>
      <c r="T22"/>
      <c r="U22"/>
      <c r="V22"/>
    </row>
    <row r="23" spans="1:22" ht="16.899999999999999">
      <c r="A23" s="10">
        <v>8</v>
      </c>
      <c r="B23" s="18"/>
      <c r="C23" s="6"/>
      <c r="D23" s="6"/>
      <c r="E23" s="6"/>
      <c r="F23" s="28"/>
      <c r="G23" s="6"/>
      <c r="H23" s="27"/>
      <c r="I23" s="27"/>
      <c r="J23" s="27"/>
      <c r="K23" s="27"/>
      <c r="L23" s="27"/>
      <c r="M23" s="27"/>
      <c r="N23" s="27"/>
      <c r="O23" s="27"/>
      <c r="P23" s="15"/>
      <c r="Q23" s="7"/>
      <c r="R23" s="16">
        <f t="shared" si="0"/>
        <v>0</v>
      </c>
      <c r="S23" s="77"/>
      <c r="T23"/>
      <c r="U23"/>
      <c r="V23"/>
    </row>
    <row r="24" spans="1:22" ht="16.899999999999999">
      <c r="A24" s="10">
        <v>9</v>
      </c>
      <c r="B24" s="18"/>
      <c r="C24" s="6"/>
      <c r="D24" s="6"/>
      <c r="E24" s="6"/>
      <c r="F24" s="28"/>
      <c r="G24" s="6"/>
      <c r="H24" s="27"/>
      <c r="I24" s="27"/>
      <c r="J24" s="27"/>
      <c r="K24" s="27"/>
      <c r="L24" s="27"/>
      <c r="M24" s="27"/>
      <c r="N24" s="27"/>
      <c r="O24" s="27"/>
      <c r="P24" s="15"/>
      <c r="Q24" s="7"/>
      <c r="R24" s="16">
        <f t="shared" si="0"/>
        <v>0</v>
      </c>
      <c r="S24" s="77"/>
      <c r="T24"/>
      <c r="U24"/>
      <c r="V24"/>
    </row>
    <row r="25" spans="1:22" ht="16.899999999999999">
      <c r="A25" s="10">
        <v>10</v>
      </c>
      <c r="B25" s="18"/>
      <c r="C25" s="6"/>
      <c r="D25" s="6"/>
      <c r="E25" s="6"/>
      <c r="F25" s="28"/>
      <c r="G25" s="6"/>
      <c r="H25" s="27"/>
      <c r="I25" s="27"/>
      <c r="J25" s="27"/>
      <c r="K25" s="27"/>
      <c r="L25" s="27"/>
      <c r="M25" s="27"/>
      <c r="N25" s="27"/>
      <c r="O25" s="27"/>
      <c r="P25" s="15"/>
      <c r="Q25" s="7"/>
      <c r="R25" s="16">
        <f t="shared" si="0"/>
        <v>0</v>
      </c>
      <c r="S25" s="77"/>
      <c r="T25"/>
      <c r="U25"/>
      <c r="V25"/>
    </row>
    <row r="26" spans="1:22" ht="16.899999999999999">
      <c r="A26" s="10">
        <v>11</v>
      </c>
      <c r="B26" s="18"/>
      <c r="C26" s="6"/>
      <c r="D26" s="6"/>
      <c r="E26" s="6"/>
      <c r="F26" s="28"/>
      <c r="G26" s="6"/>
      <c r="H26" s="27"/>
      <c r="I26" s="27"/>
      <c r="J26" s="27"/>
      <c r="K26" s="27"/>
      <c r="L26" s="27"/>
      <c r="M26" s="27"/>
      <c r="N26" s="27"/>
      <c r="O26" s="27"/>
      <c r="P26" s="15"/>
      <c r="Q26" s="7"/>
      <c r="R26" s="16">
        <f t="shared" si="0"/>
        <v>0</v>
      </c>
      <c r="S26" s="77"/>
      <c r="T26"/>
      <c r="U26"/>
      <c r="V26"/>
    </row>
    <row r="27" spans="1:22" ht="17.25" thickBot="1">
      <c r="A27" s="10">
        <v>12</v>
      </c>
      <c r="B27" s="19"/>
      <c r="C27" s="12"/>
      <c r="D27" s="12"/>
      <c r="E27" s="12"/>
      <c r="F27" s="12"/>
      <c r="G27" s="12"/>
      <c r="H27" s="75"/>
      <c r="I27" s="75"/>
      <c r="J27" s="75"/>
      <c r="K27" s="75"/>
      <c r="L27" s="75"/>
      <c r="M27" s="75"/>
      <c r="N27" s="75"/>
      <c r="O27" s="75"/>
      <c r="P27" s="15"/>
      <c r="Q27" s="13"/>
      <c r="R27" s="80">
        <f t="shared" si="0"/>
        <v>0</v>
      </c>
      <c r="S27" s="78"/>
      <c r="T27"/>
      <c r="U27"/>
      <c r="V27"/>
    </row>
    <row r="28" spans="1:22" ht="17.25" thickBot="1">
      <c r="A28" s="25"/>
      <c r="B28" s="48" t="s">
        <v>16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47"/>
      <c r="Q28" s="23"/>
      <c r="R28" s="82">
        <f>SUM(R16:R27)</f>
        <v>0</v>
      </c>
      <c r="S28" s="79"/>
      <c r="T28"/>
      <c r="U28"/>
      <c r="V28"/>
    </row>
  </sheetData>
  <mergeCells count="22">
    <mergeCell ref="A1:D1"/>
    <mergeCell ref="C5:E5"/>
    <mergeCell ref="F9:F10"/>
    <mergeCell ref="B9:B10"/>
    <mergeCell ref="A9:A10"/>
    <mergeCell ref="D15:Q15"/>
    <mergeCell ref="G9:I9"/>
    <mergeCell ref="J9:K9"/>
    <mergeCell ref="L9:N9"/>
    <mergeCell ref="P9:Q9"/>
    <mergeCell ref="A6:B7"/>
    <mergeCell ref="A5:B5"/>
    <mergeCell ref="E6:H6"/>
    <mergeCell ref="E7:H7"/>
    <mergeCell ref="I7:Q7"/>
    <mergeCell ref="I5:R5"/>
    <mergeCell ref="C6:D6"/>
    <mergeCell ref="C7:D7"/>
    <mergeCell ref="G5:H5"/>
    <mergeCell ref="I6:Q6"/>
    <mergeCell ref="E9:E10"/>
    <mergeCell ref="C9:C10"/>
  </mergeCells>
  <phoneticPr fontId="2" type="noConversion"/>
  <dataValidations count="6">
    <dataValidation type="list" allowBlank="1" showInputMessage="1" showErrorMessage="1" sqref="P11:P14 P16:P27" xr:uid="{2354F570-56DD-4475-9EEE-FA38C4D52B85}">
      <formula1>"A 1실, B 1실, A 1인, B 1인, 동실인, X"</formula1>
    </dataValidation>
    <dataValidation type="list" allowBlank="1" showInputMessage="1" showErrorMessage="1" sqref="K11:K14 K16:K27 H11:H14 H16:H27 N16:O27 N11:N14" xr:uid="{BF2A94C8-0A95-4941-B8E1-671A57F9A3E3}">
      <formula1>"대여, X"</formula1>
    </dataValidation>
    <dataValidation type="list" allowBlank="1" showInputMessage="1" showErrorMessage="1" sqref="I11:I14 I16:I27" xr:uid="{DDE3734F-02FB-41E4-90C9-0947534044F5}">
      <formula1>"참여, X"</formula1>
    </dataValidation>
    <dataValidation type="list" allowBlank="1" showInputMessage="1" showErrorMessage="1" sqref="J11:J14 J16:J27" xr:uid="{584CF224-895E-4294-97C7-619DB5570B37}">
      <formula1>"상급, 중급, 초급, 불참"</formula1>
    </dataValidation>
    <dataValidation type="list" allowBlank="1" showInputMessage="1" showErrorMessage="1" sqref="L11:L14 L16:L27" xr:uid="{1122B18B-0D63-483E-BBE1-761C955576F0}">
      <formula1>"팀, 개인"</formula1>
    </dataValidation>
    <dataValidation type="list" allowBlank="1" showInputMessage="1" showErrorMessage="1" sqref="C11:C14" xr:uid="{E7DDA32B-2E4C-4379-88F7-DDC65D7915EC}">
      <formula1>"M, F"</formula1>
    </dataValidation>
  </dataValidations>
  <pageMargins left="0.25" right="0.25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96875" defaultRowHeight="12.7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96875" defaultRowHeight="12.7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Yoonsun CHA</cp:lastModifiedBy>
  <cp:lastPrinted>2019-12-24T05:21:31Z</cp:lastPrinted>
  <dcterms:created xsi:type="dcterms:W3CDTF">2019-12-24T04:47:52Z</dcterms:created>
  <dcterms:modified xsi:type="dcterms:W3CDTF">2021-09-20T06:00:28Z</dcterms:modified>
</cp:coreProperties>
</file>